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<sst xmlns="http://schemas.openxmlformats.org/spreadsheetml/2006/main" count="82" uniqueCount="82">
  <si>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</si>
  <si>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</si>
  <si>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POMMES DE TERRE PURÉE (FLOCONS, COLLECTIVITÉ)</t>
  </si>
  <si>
    <t>Code</t>
  </si>
  <si>
    <t>GRO_CDC_181B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</si>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</sst>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32.83267</v>
      </c>
    </row>
    <row r="12">
      <c r="A12" t="s" s="3">
        <v>17</v>
      </c>
      <c r="B12" s="4">
        <v>0.3283267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32.83267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18.4</v>
      </c>
      <c r="E7" s="11">
        <f>D7*$B$2</f>
        <v>18.4</v>
      </c>
      <c r="F7" t="s">
        <v>35</v>
      </c>
      <c r="G7" s="4">
        <f>E7*0.0043</f>
        <v>0.07912</v>
      </c>
    </row>
    <row r="8">
      <c r="A8" t="s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35</v>
      </c>
      <c r="G8" s="4">
        <f>E8*1.67</f>
        <v>13.36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4.6</v>
      </c>
      <c r="E10" s="11">
        <f>D10*$B$2</f>
        <v>4.6</v>
      </c>
      <c r="F10" t="s">
        <v>42</v>
      </c>
      <c r="G10" s="4">
        <f>E10*3.08</f>
        <v>14.168</v>
      </c>
    </row>
    <row r="11">
      <c r="A11" t="s">
        <v>46</v>
      </c>
      <c r="B11" t="s">
        <v>47</v>
      </c>
      <c r="C11" t="s">
        <v>48</v>
      </c>
      <c r="D11" s="9">
        <v>0.073</v>
      </c>
      <c r="E11" s="11">
        <f>D11*$B$2</f>
        <v>0.073</v>
      </c>
      <c r="F11" t="s">
        <v>42</v>
      </c>
      <c r="G11" s="4">
        <f>E11*0.35</f>
        <v>0.02555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23</v>
      </c>
      <c r="E3" t="s">
        <v>42</v>
      </c>
      <c r="F3" t="s">
        <v>57</v>
      </c>
    </row>
    <row r="4">
      <c r="A4">
        <v>2</v>
      </c>
      <c r="B4" t="s">
        <v>58</v>
      </c>
      <c r="C4" t="s">
        <v>59</v>
      </c>
      <c r="D4" s="11">
        <v>4.6</v>
      </c>
      <c r="E4" t="s">
        <v>42</v>
      </c>
      <c r="F4" t="s">
        <v>45</v>
      </c>
    </row>
    <row r="5">
      <c r="A5">
        <v>2</v>
      </c>
      <c r="B5" t="s">
        <v>60</v>
      </c>
      <c r="C5" t="s">
        <v>59</v>
      </c>
      <c r="D5" s="11">
        <v>18.4</v>
      </c>
      <c r="E5" t="s">
        <v>35</v>
      </c>
      <c r="F5" t="s">
        <v>34</v>
      </c>
    </row>
    <row r="6">
      <c r="A6">
        <v>1</v>
      </c>
      <c r="B6" t="s">
        <v>61</v>
      </c>
      <c r="C6" t="s">
        <v>59</v>
      </c>
      <c r="D6" s="11">
        <v>8</v>
      </c>
      <c r="E6" t="s">
        <v>35</v>
      </c>
      <c r="F6" t="s">
        <v>38</v>
      </c>
    </row>
    <row r="7">
      <c r="A7">
        <v>1</v>
      </c>
      <c r="B7" t="s">
        <v>62</v>
      </c>
      <c r="C7" t="s">
        <v>59</v>
      </c>
      <c r="D7" s="11">
        <v>1</v>
      </c>
      <c r="E7" t="s">
        <v>42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0.073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  <row r="6">
      <c r="A6" t="s">
        <v>2</v>
      </c>
      <c r="B6">
        <v>5</v>
      </c>
      <c r="C6"/>
      <c r="D6" t="inlineStr" s="13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3"/>
      <c r="F6"/>
    </row>
    <row r="7">
      <c r="A7" t="s">
        <v>71</v>
      </c>
      <c r="B7">
        <v>1</v>
      </c>
      <c r="C7"/>
      <c r="D7" t="s" s="13">
        <v>72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4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76</v>
      </c>
      <c r="B6" t="str" s="13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11">
        <f>Besoins!E9</f>
        <v>1</v>
      </c>
      <c r="D7" t="str">
        <f>Besoins!F9</f>
        <v>kg</v>
      </c>
    </row>
    <row r="8">
      <c r="A8" t="s" s="16">
        <v>77</v>
      </c>
      <c r="B8" t="str" s="13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78</v>
      </c>
      <c r="C9" s="11">
        <f>'Besoins'!$B$2*23</f>
        <v>23</v>
      </c>
      <c r="D9" t="s">
        <v>42</v>
      </c>
    </row>
    <row r="10">
      <c r="A10"/>
      <c r="B10" t="str">
        <f>Besoins!B8</f>
        <v>LAIT UHT demi écrémé France outre 10 litres</v>
      </c>
      <c r="C10" s="11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11">
        <f>Besoins!E11</f>
        <v>0.073</v>
      </c>
      <c r="D11" t="str">
        <f>Besoins!F11</f>
        <v>kg</v>
      </c>
    </row>
    <row r="12">
      <c r="A12" t="s" s="16">
        <v>79</v>
      </c>
      <c r="B12" t="str" s="13">
        <f>Procedure!D5</f>
        <v>Servir — Dresser à l'assiette la purée en dôme, à l'aide d'une petite louche à bec.</v>
      </c>
      <c r="C12"/>
      <c r="D12"/>
    </row>
    <row r="13">
      <c r="A13" t="s" s="16">
        <v>80</v>
      </c>
      <c r="B13" t="str" s="13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5">
        <v>81</v>
      </c>
      <c r="B15"/>
      <c r="C15"/>
      <c r="D15"/>
    </row>
    <row r="16">
      <c r="A16" t="s" s="16">
        <v>75</v>
      </c>
      <c r="B16" t="str" s="13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11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11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7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2026-10-30T13:38:53Z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2026-10-30T13:38:53Z</dcterms:modified>
  <cp:revision>1</cp:revision>
</cp:coreProperties>
</file>