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<sst xmlns="http://schemas.openxmlformats.org/spreadsheetml/2006/main" count="52" uniqueCount="52">
  <si>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</si>
  <si>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</si>
  <si>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</si>
  <si>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</si>
  <si>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</si>
  <si>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</si>
  <si>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</si>
  <si>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</si>
  <si>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</si>
  <si>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</si>
  <si>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</si>
  <si>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</si>
  <si>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</si>
  <si>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</si>
  <si>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</si>
  <si>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</si>
  <si>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PATE-HARISSA</t>
  </si>
  <si>
    <t>Harissa (pâte piment maghrébin)</t>
  </si>
  <si>
    <t>Pâtes et curry asiatiques</t>
  </si>
  <si>
    <t>kg</t>
  </si>
  <si>
    <t>RNME101420</t>
  </si>
  <si>
    <t>Bouillon de légumes déshydraté</t>
  </si>
  <si>
    <t>Fonds déshydratés et poudres</t>
  </si>
  <si>
    <t>Total</t>
  </si>
  <si>
    <t>Recette</t>
  </si>
  <si>
    <t>#</t>
  </si>
  <si>
    <t>Verbe</t>
  </si>
  <si>
    <t>Étape</t>
  </si>
  <si>
    <t>Précision technique</t>
  </si>
  <si>
    <t>Durée</t>
  </si>
  <si>
    <t>HARISSA DÉLAYÉE AU BOUILLON (COLLECTIVITÉ)</t>
  </si>
  <si>
    <t>Bouillon de légumes reconstitué (collectivité)</t>
  </si>
  <si>
    <t>DISSOUDRE</t>
  </si>
  <si>
    <t>Dissoudre la poudre dans l'eau bouillante en fouettant, suivant les recommandations du fabricant.</t>
  </si>
  <si>
    <t>Niveau</t>
  </si>
  <si>
    <t>Composant</t>
  </si>
  <si>
    <t>Type</t>
  </si>
  <si>
    <t>Quantité (× multiplicateur, voir feuille Besoins)</t>
  </si>
  <si>
    <t>recette</t>
  </si>
  <si>
    <t xml:space="preserve">    ↳ Harissa — 1 boîte 4/4 (pièce) (conv.)</t>
  </si>
  <si>
    <t>conversion</t>
  </si>
  <si>
    <t xml:space="preserve">    ↳ Bouillon de légumes reconstitué (collectivité)</t>
  </si>
  <si>
    <t xml:space="preserve">        ↳ Eau (robinet - moy. France 2026)</t>
  </si>
  <si>
    <t>matiere</t>
  </si>
  <si>
    <t xml:space="preserve">        ↳ Bouillon de légumes déshydraté</t>
  </si>
  <si>
    <t>Fiche technique — HARISSA DÉLAYÉE AU BOUILLON (COLLECTIVITÉ)</t>
  </si>
  <si>
    <t>HARISSA DÉLAYÉE AU BOUILLON (COLLECTIVITÉ)  GRO-HARISSA-DEL</t>
  </si>
  <si>
    <t>1.</t>
  </si>
  <si>
    <t xml:space="preserve">    Harissa — 1 boîte 4/4 (pièce) (conv.)</t>
  </si>
  <si>
    <t xml:space="preserve">    Bouillon de légumes reconstitué (collectivité)</t>
  </si>
  <si>
    <t>↳ Bouillon de légumes reconstitué (collectivité)  GRO-BOUIL-LEG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</si>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</sst>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1.96</v>
      </c>
      <c r="E7" s="6">
        <f>D7*$B$2</f>
        <v>1.96</v>
      </c>
      <c r="F7" t="s">
        <v>15</v>
      </c>
      <c r="G7" s="8">
        <f>E7*0.0043</f>
        <v>0.008428</v>
      </c>
    </row>
    <row r="8">
      <c r="A8" t="s">
        <v>16</v>
      </c>
      <c r="B8" t="s">
        <v>17</v>
      </c>
      <c r="C8" t="s">
        <v>18</v>
      </c>
      <c r="D8" s="4">
        <v>0.76</v>
      </c>
      <c r="E8" s="6">
        <f>D8*$B$2</f>
        <v>0.76</v>
      </c>
      <c r="F8" t="s">
        <v>19</v>
      </c>
      <c r="G8" s="8">
        <f>E8*4.8</f>
        <v>3.648</v>
      </c>
    </row>
    <row r="9">
      <c r="A9" t="s">
        <v>20</v>
      </c>
      <c r="B9" t="s">
        <v>21</v>
      </c>
      <c r="C9" t="s">
        <v>22</v>
      </c>
      <c r="D9" s="4">
        <v>0.04</v>
      </c>
      <c r="E9" s="6">
        <f>D9*$B$2</f>
        <v>0.04</v>
      </c>
      <c r="F9" t="s">
        <v>19</v>
      </c>
      <c r="G9" s="8">
        <f>E9*18.76</f>
        <v>0.7504</v>
      </c>
    </row>
    <row r="10">
      <c r="A10"/>
      <c r="B10"/>
      <c r="C10"/>
      <c r="D10"/>
      <c r="E10"/>
      <c r="F10" t="s" s="9">
        <v>23</v>
      </c>
      <c r="G10" s="10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>
        <v>1</v>
      </c>
      <c r="C2"/>
      <c r="D2" t="inlineStr" s="11">
        <is>
          <t>Confectionner la sauce harissa — Pour une sauce harissa maison, voir au chapitre des sauces (Fiche 201). Dans une calotte, délayer l'harissa avec 2 litres de bouillon prélevé dans celui des légumes. Mélanger au fouet. Filmer et réserver au chaud.</t>
        </is>
      </c>
      <c r="E2" t="s" s="11"/>
      <c r="F2"/>
    </row>
    <row r="3">
      <c r="A3" t="s">
        <v>31</v>
      </c>
      <c r="B3">
        <v>1</v>
      </c>
      <c r="C3" t="s">
        <v>32</v>
      </c>
      <c r="D3" t="s" s="11">
        <v>33</v>
      </c>
      <c r="E3" t="s" s="11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30</v>
      </c>
      <c r="C2" t="s">
        <v>38</v>
      </c>
      <c r="D2" s="6">
        <f>'Besoins'!$B$2*100</f>
        <v>100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'Besoins'!$B$2*1</f>
        <v>1</v>
      </c>
      <c r="E3" t="s">
        <v>3</v>
      </c>
    </row>
    <row r="4">
      <c r="A4">
        <v>1</v>
      </c>
      <c r="B4" t="s">
        <v>41</v>
      </c>
      <c r="C4" t="s">
        <v>38</v>
      </c>
      <c r="D4" s="6">
        <f>'Besoins'!$B$2*2</f>
        <v>2</v>
      </c>
      <c r="E4" t="s">
        <v>15</v>
      </c>
    </row>
    <row r="5">
      <c r="A5">
        <v>2</v>
      </c>
      <c r="B5" t="s">
        <v>42</v>
      </c>
      <c r="C5" t="s">
        <v>43</v>
      </c>
      <c r="D5" s="6">
        <f>'Besoins'!$B$2*1.96</f>
        <v>1.96</v>
      </c>
      <c r="E5" t="s">
        <v>15</v>
      </c>
    </row>
    <row r="6">
      <c r="A6">
        <v>2</v>
      </c>
      <c r="B6" t="s">
        <v>44</v>
      </c>
      <c r="C6" t="s">
        <v>43</v>
      </c>
      <c r="D6" s="6">
        <f>'Besoins'!$B$2*0.04</f>
        <v>0.04</v>
      </c>
      <c r="E6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45</v>
      </c>
      <c r="B1"/>
      <c r="C1"/>
      <c r="D1"/>
    </row>
    <row r="2">
      <c r="A2" t="str" s="12">
        <f>"GRO-HARISSA-DEL · GRO.SAUCES · référence : "&amp;Besoins!B3&amp;" "&amp;Besoins!C3&amp;" · multiplicateur réglable sur la feuille ""Besoins"""</f>
        <v>GRO-HARISSA-DEL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46</v>
      </c>
      <c r="B4"/>
      <c r="C4"/>
      <c r="D4"/>
    </row>
    <row r="5">
      <c r="A5" t="s" s="14">
        <v>47</v>
      </c>
      <c r="B5" t="str" s="11">
        <f>Procedure!D2</f>
        <v>Confectionner la sauce harissa — Pour une sauce harissa maison, voir au chapitre des sauces (Fiche 201). Dans une calotte, délayer l'harissa avec 2 litres de bouillon prélevé dans celui des légumes. Mélanger au fouet. Filmer et réserver au chaud.</v>
      </c>
      <c r="C5"/>
      <c r="D5"/>
    </row>
    <row r="6">
      <c r="A6"/>
      <c r="B6" t="s">
        <v>48</v>
      </c>
      <c r="C6" s="6">
        <f>'Besoins'!$B$2*1</f>
        <v>1</v>
      </c>
      <c r="D6" t="s">
        <v>3</v>
      </c>
    </row>
    <row r="7">
      <c r="A7"/>
      <c r="B7" t="s">
        <v>49</v>
      </c>
      <c r="C7" s="6">
        <f>'Besoins'!$B$2*2</f>
        <v>2</v>
      </c>
      <c r="D7" t="s">
        <v>15</v>
      </c>
    </row>
    <row r="8">
      <c r="A8"/>
      <c r="B8"/>
      <c r="C8"/>
      <c r="D8"/>
    </row>
    <row r="9">
      <c r="A9" t="s" s="13">
        <v>50</v>
      </c>
      <c r="B9"/>
      <c r="C9"/>
      <c r="D9"/>
    </row>
    <row r="10">
      <c r="A10" t="s" s="14">
        <v>47</v>
      </c>
      <c r="B10" t="str" s="11">
        <f>"[DISSOUDRE] "&amp;Procedure!D3</f>
        <v>[DISSOUDRE] Dissoudre la poudre dans l'eau bouillante en fouettant, suivant les recommandations du fabricant.</v>
      </c>
      <c r="C10"/>
      <c r="D10"/>
    </row>
    <row r="11">
      <c r="A11"/>
      <c r="B11" t="str">
        <f>Besoins!B7</f>
        <v>Eau (robinet - moy. France 2026)</v>
      </c>
      <c r="C11" s="6">
        <f>Besoins!E7</f>
        <v>1.96</v>
      </c>
      <c r="D11" t="str">
        <f>Besoins!F7</f>
        <v>lt</v>
      </c>
    </row>
    <row r="12">
      <c r="A12"/>
      <c r="B12" t="str">
        <f>Besoins!B9</f>
        <v>Bouillon de légumes déshydraté</v>
      </c>
      <c r="C12" s="6">
        <f>Besoins!E9</f>
        <v>0.04</v>
      </c>
      <c r="D12" t="str">
        <f>Besoins!F9</f>
        <v>kg</v>
      </c>
    </row>
    <row r="13">
      <c r="A13"/>
      <c r="B13"/>
      <c r="C13"/>
      <c r="D13"/>
    </row>
    <row r="14">
      <c r="A14" t="s" s="15">
        <v>51</v>
      </c>
      <c r="B14"/>
      <c r="C14"/>
      <c r="D14"/>
    </row>
  </sheetData>
  <sheetProtection sheet="1" formatRows="0" formatColumns="0"/>
  <mergeCells count="7">
    <mergeCell ref="A1:D1"/>
    <mergeCell ref="A2:D2"/>
    <mergeCell ref="A4:D4"/>
    <mergeCell ref="B5:D5"/>
    <mergeCell ref="A9:D9"/>
    <mergeCell ref="B10:D10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2026-10-30T15:28:03Z</dcterms:created>
  <dc:title>HARISSA DÉLAYÉE AU BOUILLON (CO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2026-10-30T15:28:03Z</dcterms:modified>
  <cp:revision>1</cp:revision>
</cp:coreProperties>
</file>