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<sst xmlns="http://schemas.openxmlformats.org/spreadsheetml/2006/main" count="81" uniqueCount="81">
  <si>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</si>
  <si>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</si>
  <si>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SAUCE BERCY</t>
  </si>
  <si>
    <t>Code</t>
  </si>
  <si>
    <t>GRO_CDC_SBERCY</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</si>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</sst>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28.24466</v>
      </c>
    </row>
    <row r="12">
      <c r="A12" t="s" s="3">
        <v>17</v>
      </c>
      <c r="B12" s="4">
        <v>0.2824466</v>
      </c>
    </row>
    <row r="13">
      <c r="A13"/>
      <c r="B13"/>
    </row>
    <row r="14">
      <c r="A14" t="s" s="5">
        <v>18</v>
      </c>
      <c r="B14" t="s" s="5">
        <v>15</v>
      </c>
    </row>
    <row r="15">
      <c r="A15" t="s" s="5">
        <v>19</v>
      </c>
      <c r="B15" s="6">
        <v>28.24466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0.75</v>
      </c>
      <c r="E10" s="11">
        <f>D10*$B$2</f>
        <v>0.75</v>
      </c>
      <c r="F10" t="s">
        <v>42</v>
      </c>
      <c r="G10" s="4">
        <f>E10*5.2</f>
        <v>3.9</v>
      </c>
    </row>
    <row r="11">
      <c r="A11" t="s">
        <v>46</v>
      </c>
      <c r="B11" t="s">
        <v>47</v>
      </c>
      <c r="C11" t="s">
        <v>48</v>
      </c>
      <c r="D11" s="9">
        <v>1</v>
      </c>
      <c r="E11" s="11">
        <f>D11*$B$2</f>
        <v>1</v>
      </c>
      <c r="F11" t="s">
        <v>42</v>
      </c>
      <c r="G11" s="4">
        <f>E11*7.5</f>
        <v>7.5</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1</v>
      </c>
      <c r="E3" t="s">
        <v>42</v>
      </c>
      <c r="F3" t="s">
        <v>48</v>
      </c>
    </row>
    <row r="4">
      <c r="A4">
        <v>1</v>
      </c>
      <c r="B4" t="s">
        <v>58</v>
      </c>
      <c r="C4" t="s">
        <v>57</v>
      </c>
      <c r="D4" s="11">
        <v>3</v>
      </c>
      <c r="E4" t="s">
        <v>35</v>
      </c>
      <c r="F4" t="s">
        <v>38</v>
      </c>
    </row>
    <row r="5">
      <c r="A5">
        <v>1</v>
      </c>
      <c r="B5" t="s">
        <v>59</v>
      </c>
      <c r="C5" t="s">
        <v>54</v>
      </c>
      <c r="D5" s="11">
        <v>8</v>
      </c>
      <c r="E5" t="s">
        <v>35</v>
      </c>
      <c r="F5" t="s">
        <v>60</v>
      </c>
    </row>
    <row r="6">
      <c r="A6">
        <v>2</v>
      </c>
      <c r="B6" t="s">
        <v>61</v>
      </c>
      <c r="C6" t="s">
        <v>57</v>
      </c>
      <c r="D6" s="11">
        <v>6.2</v>
      </c>
      <c r="E6" t="s">
        <v>35</v>
      </c>
      <c r="F6" t="s">
        <v>34</v>
      </c>
    </row>
    <row r="7">
      <c r="A7">
        <v>2</v>
      </c>
      <c r="B7" t="s">
        <v>62</v>
      </c>
      <c r="C7" t="s">
        <v>57</v>
      </c>
      <c r="D7" s="11">
        <v>1.6</v>
      </c>
      <c r="E7" t="s">
        <v>35</v>
      </c>
      <c r="F7" t="s">
        <v>38</v>
      </c>
    </row>
    <row r="8">
      <c r="A8">
        <v>2</v>
      </c>
      <c r="B8" t="s">
        <v>63</v>
      </c>
      <c r="C8" t="s">
        <v>57</v>
      </c>
      <c r="D8" s="11">
        <v>0.2</v>
      </c>
      <c r="E8" t="s">
        <v>42</v>
      </c>
      <c r="F8" t="s">
        <v>41</v>
      </c>
    </row>
    <row r="9">
      <c r="A9">
        <v>1</v>
      </c>
      <c r="B9" t="s">
        <v>64</v>
      </c>
      <c r="C9" t="s">
        <v>57</v>
      </c>
      <c r="D9" s="11">
        <v>0.75</v>
      </c>
      <c r="E9" t="s">
        <v>42</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3"/>
      <c r="F3"/>
    </row>
    <row r="4">
      <c r="A4" t="s">
        <v>72</v>
      </c>
      <c r="B4">
        <v>1</v>
      </c>
      <c r="C4"/>
      <c r="D4" t="s" s="13">
        <v>73</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Vérifiez les DLC, pesez les denrées, sélectionnez le matériel nécessaire.</v>
      </c>
      <c r="C5"/>
      <c r="D5"/>
    </row>
    <row r="6">
      <c r="A6" t="s" s="16">
        <v>77</v>
      </c>
      <c r="B6" t="str" s="13">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78</v>
      </c>
      <c r="C8" s="11">
        <f>'Besoins'!$B$2*3</f>
        <v>3</v>
      </c>
      <c r="D8" t="s">
        <v>35</v>
      </c>
    </row>
    <row r="9">
      <c r="A9"/>
      <c r="B9" t="s">
        <v>79</v>
      </c>
      <c r="C9" s="11">
        <f>'Besoins'!$B$2*8</f>
        <v>8</v>
      </c>
      <c r="D9" t="s">
        <v>35</v>
      </c>
    </row>
    <row r="10">
      <c r="A10"/>
      <c r="B10" t="str">
        <f>Besoins!B10</f>
        <v>Beurre doux 82% MG plaquette</v>
      </c>
      <c r="C10" s="11">
        <f>Besoins!E10</f>
        <v>0.75</v>
      </c>
      <c r="D10" t="str">
        <f>Besoins!F10</f>
        <v>kg</v>
      </c>
    </row>
    <row r="11">
      <c r="A11"/>
      <c r="B11"/>
      <c r="C11"/>
      <c r="D11"/>
    </row>
    <row r="12">
      <c r="A12" t="s" s="15">
        <v>80</v>
      </c>
      <c r="B12"/>
      <c r="C12"/>
      <c r="D12"/>
    </row>
    <row r="13">
      <c r="A13" t="s" s="16">
        <v>76</v>
      </c>
      <c r="B13" t="str" s="13">
        <f>Procedure!D4</f>
        <v>Réhydrater la poudre déshydratée dans l'eau chaude puis ajouter le vin blanc. Porter à ébullition légère et laisser réduire quelques minutes.</v>
      </c>
      <c r="C13"/>
      <c r="D13"/>
    </row>
    <row r="14">
      <c r="A14"/>
      <c r="B14" t="str">
        <f>Besoins!B7</f>
        <v>Eau (robinet - moy. France 2026)</v>
      </c>
      <c r="C14" s="11">
        <f>Besoins!E7</f>
        <v>6.2</v>
      </c>
      <c r="D14" t="str">
        <f>Besoins!F7</f>
        <v>lt</v>
      </c>
    </row>
    <row r="15">
      <c r="A15"/>
      <c r="B15" t="s">
        <v>78</v>
      </c>
      <c r="C15" s="11">
        <f>'Besoins'!$B$2*1.6</f>
        <v>1.6</v>
      </c>
      <c r="D15" t="s">
        <v>35</v>
      </c>
    </row>
    <row r="16">
      <c r="A16"/>
      <c r="B16" t="str">
        <f>Besoins!B9</f>
        <v>Fonds Brun Lié (Knorr Professional)</v>
      </c>
      <c r="C16" s="11">
        <f>Besoins!E9</f>
        <v>0.2</v>
      </c>
      <c r="D16" t="str">
        <f>Besoins!F9</f>
        <v>kg</v>
      </c>
    </row>
    <row r="17">
      <c r="A17"/>
      <c r="B17"/>
      <c r="C17"/>
      <c r="D17"/>
    </row>
    <row r="18">
      <c r="A18" t="s" s="17">
        <v>22</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2026-10-30T13:53:00Z</dcterms:created>
  <dc:title>SAUCE BERCY</dc:title>
  <dc:subject/>
  <dc:creator>CUIS.web</dc:creator>
  <cp:lastModifiedBy/>
  <cp:keywords/>
  <dc:description>Export automatique — moteur récursif d'origine : Bernard Vandendaele</dc:description>
  <cp:category/>
  <dc:language>en-US</dc:language>
  <dcterms:modified xsi:type="dcterms:W3CDTF">2026-10-30T13:53:00Z</dcterms:modified>
  <cp:revision>1</cp:revision>
</cp:coreProperties>
</file>