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<sst xmlns="http://schemas.openxmlformats.org/spreadsheetml/2006/main" count="113" uniqueCount="113">
  <si>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</si>
  <si>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</si>
  <si>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pomme, 28cm</t>
  </si>
  <si>
    <t>Code</t>
  </si>
  <si>
    <t>00001165</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</si>
  <si>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</si>
  <si>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</si>
  <si>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</si>
  <si>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</si>
  <si>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</si>
  <si>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</si>
  <si>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</si>
  <si>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</si>
  <si>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</si>
  <si>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</si>
  <si>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</si>
  <si>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</si>
  <si>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</si>
  <si>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</si>
  <si>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</si>
  <si>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</si>
  <si>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</si>
  <si>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09:04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</si>
  <si>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</si>
  <si>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</si>
  <si>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</si>
  <si>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</si>
  <si>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</si>
  <si>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</si>
  <si>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</si>
  <si>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</si>
  <si>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</si>
  <si>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</si>
  <si>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</si>
  <si>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</si>
  <si>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</si>
  <si>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</si>
  <si>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</si>
  <si>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</si>
  <si>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</si>
  <si>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</si>
  <si>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</si>
  <si>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</si>
  <si>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</si>
  <si>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</si>
  <si>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</si>
  <si>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</si>
  <si>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</si>
  <si>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</si>
  <si>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</si>
  <si>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</si>
  <si>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</si>
  <si>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</si>
  <si>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</si>
  <si>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</si>
  <si>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</si>
  <si>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</si>
  <si>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</si>
  <si>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</si>
  <si>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</si>
  <si>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</si>
  <si>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</si>
  <si>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</si>
  <si>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</si>
  <si>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</si>
  <si>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</si>
  <si>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</si>
  <si>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</si>
  <si>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</si>
  <si>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</si>
  <si>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</si>
  <si>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</si>
  <si>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</si>
  <si>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</si>
  <si>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</si>
  <si>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</si>
  <si>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</si>
  <si>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</si>
  <si>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</si>
  <si>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</si>
  <si>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</si>
  <si>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</si>
  <si>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</si>
  <si>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</si>
  <si>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</si>
  <si>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</si>
  <si>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</si>
  <si>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</si>
  <si>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</si>
  <si>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</si>
  <si>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</si>
  <si>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</si>
  <si>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</si>
  <si>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</si>
  <si>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</si>
  <si>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</si>
  <si>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</si>
  <si>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</si>
  <si>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</si>
  <si>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Recette</t>
  </si>
  <si>
    <t>#</t>
  </si>
  <si>
    <t>Verbe</t>
  </si>
  <si>
    <t>Étape</t>
  </si>
  <si>
    <t>Précision technique</t>
  </si>
  <si>
    <t>Durée</t>
  </si>
  <si>
    <t>FOND DE TARTE,28 CM.</t>
  </si>
  <si>
    <t>PÂTE À TARTE D'ANTAN</t>
  </si>
  <si>
    <t>CRÈME PATISSIÈRE 1</t>
  </si>
  <si>
    <t>Fiche technique — tarte au pomme, 28cm</t>
  </si>
  <si>
    <t>tarte au pomme, 28cm  00001165</t>
  </si>
  <si>
    <t>↳ FOND DE TARTE,28 CM.  00001162</t>
  </si>
  <si>
    <t>↳ PÂTE À TARTE D'ANTAN  00001160</t>
  </si>
  <si>
    <t>↳ CRÈME PATISSIÈRE 1  00000145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</si>
</sst>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4.4712641326316</v>
      </c>
    </row>
    <row r="12">
      <c r="A12" t="s" s="4">
        <v>18</v>
      </c>
      <c r="B12" s="5">
        <v>4.4712641326316</v>
      </c>
    </row>
    <row r="13">
      <c r="A13"/>
      <c r="B13"/>
    </row>
    <row r="14">
      <c r="A14" t="s" s="6">
        <v>19</v>
      </c>
      <c r="B14" t="s" s="6">
        <v>16</v>
      </c>
    </row>
    <row r="15">
      <c r="A15" t="s" s="6">
        <v>20</v>
      </c>
      <c r="B15" s="7">
        <v>4.4712641326316</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0.014</v>
      </c>
      <c r="E8" s="12">
        <f>D8*$B$2</f>
        <v>0.014</v>
      </c>
      <c r="F8" t="s">
        <v>36</v>
      </c>
      <c r="G8" s="5">
        <f>E8*0.7833</f>
        <v>0.010966</v>
      </c>
    </row>
    <row r="9">
      <c r="A9" t="s" s="3">
        <v>40</v>
      </c>
      <c r="B9" t="s">
        <v>41</v>
      </c>
      <c r="C9" t="s">
        <v>42</v>
      </c>
      <c r="D9" s="10">
        <v>0.052632</v>
      </c>
      <c r="E9" s="12">
        <f>D9*$B$2</f>
        <v>0.052632</v>
      </c>
      <c r="F9" t="s">
        <v>36</v>
      </c>
      <c r="G9" s="5">
        <f>E9*3.9513683891</f>
        <v>0.207968</v>
      </c>
    </row>
    <row r="10">
      <c r="A10" t="s" s="3">
        <v>43</v>
      </c>
      <c r="B10" t="s">
        <v>44</v>
      </c>
      <c r="C10" t="s">
        <v>42</v>
      </c>
      <c r="D10" s="10">
        <v>5</v>
      </c>
      <c r="E10" s="12">
        <f>D10*$B$2</f>
        <v>5</v>
      </c>
      <c r="F10" t="s">
        <v>36</v>
      </c>
      <c r="G10" s="5">
        <f>E10*0.6445</f>
        <v>3.2225</v>
      </c>
    </row>
    <row r="11">
      <c r="A11" t="s" s="3">
        <v>45</v>
      </c>
      <c r="B11" t="s">
        <v>46</v>
      </c>
      <c r="C11" t="s">
        <v>47</v>
      </c>
      <c r="D11" s="10">
        <v>0.052632</v>
      </c>
      <c r="E11" s="12">
        <f>D11*$B$2</f>
        <v>0.052632</v>
      </c>
      <c r="F11" t="s">
        <v>36</v>
      </c>
      <c r="G11" s="5">
        <f>E11*0</f>
        <v>0</v>
      </c>
    </row>
    <row r="12">
      <c r="A12" t="s" s="3">
        <v>48</v>
      </c>
      <c r="B12" t="s">
        <v>49</v>
      </c>
      <c r="C12" t="s">
        <v>47</v>
      </c>
      <c r="D12" s="10">
        <v>0.031579</v>
      </c>
      <c r="E12" s="12">
        <f>D12*$B$2</f>
        <v>0.031579</v>
      </c>
      <c r="F12" t="s">
        <v>36</v>
      </c>
      <c r="G12" s="5">
        <f>E12*0.1238997935</f>
        <v>0.003913</v>
      </c>
    </row>
    <row r="13">
      <c r="A13" t="s" s="3">
        <v>50</v>
      </c>
      <c r="B13" t="s">
        <v>51</v>
      </c>
      <c r="C13" t="s">
        <v>47</v>
      </c>
      <c r="D13" s="10">
        <v>0.131579</v>
      </c>
      <c r="E13" s="12">
        <f>D13*$B$2</f>
        <v>0.131579</v>
      </c>
      <c r="F13" t="s">
        <v>36</v>
      </c>
      <c r="G13" s="5">
        <f>E13*0.0336999865</f>
        <v>0.004434</v>
      </c>
    </row>
    <row r="14">
      <c r="A14" t="s" s="3">
        <v>52</v>
      </c>
      <c r="B14" t="s">
        <v>53</v>
      </c>
      <c r="C14" t="s">
        <v>47</v>
      </c>
      <c r="D14" s="10">
        <v>2.052632</v>
      </c>
      <c r="E14" s="12">
        <f>D14*$B$2</f>
        <v>2.052632</v>
      </c>
      <c r="F14" t="s">
        <v>26</v>
      </c>
      <c r="G14" s="5">
        <f>E14*0.2699999446</f>
        <v>0.554211</v>
      </c>
    </row>
    <row r="15">
      <c r="A15" t="s" s="3">
        <v>54</v>
      </c>
      <c r="B15" t="s">
        <v>55</v>
      </c>
      <c r="C15" t="s">
        <v>56</v>
      </c>
      <c r="D15" s="10">
        <v>0.105263</v>
      </c>
      <c r="E15" s="12">
        <f>D15*$B$2</f>
        <v>0.105263</v>
      </c>
      <c r="F15" t="s">
        <v>57</v>
      </c>
      <c r="G15" s="5">
        <f>E15*0.0030000045</f>
        <v>0.000316</v>
      </c>
    </row>
    <row r="16">
      <c r="A16" t="s" s="3">
        <v>58</v>
      </c>
      <c r="B16" t="s">
        <v>59</v>
      </c>
      <c r="C16" t="s">
        <v>56</v>
      </c>
      <c r="D16" s="10">
        <v>0.008947</v>
      </c>
      <c r="E16" s="12">
        <f>D16*$B$2</f>
        <v>0.008947</v>
      </c>
      <c r="F16" t="s">
        <v>36</v>
      </c>
      <c r="G16" s="5">
        <f>E16*0.1864236763</f>
        <v>0.001668</v>
      </c>
    </row>
    <row r="17">
      <c r="A17" t="s" s="3">
        <v>60</v>
      </c>
      <c r="B17" t="s">
        <v>61</v>
      </c>
      <c r="C17" t="s">
        <v>47</v>
      </c>
      <c r="D17" s="10">
        <v>0.2</v>
      </c>
      <c r="E17" s="12">
        <f>D17*$B$2</f>
        <v>0.2</v>
      </c>
      <c r="F17" t="s">
        <v>57</v>
      </c>
      <c r="G17" s="5">
        <f>E17*0.5999</f>
        <v>0.11998</v>
      </c>
    </row>
    <row r="18">
      <c r="A18" t="s" s="3">
        <v>62</v>
      </c>
      <c r="B18" t="s">
        <v>63</v>
      </c>
      <c r="C18" t="s">
        <v>64</v>
      </c>
      <c r="D18" s="10">
        <v>0.092105</v>
      </c>
      <c r="E18" s="12">
        <f>D18*$B$2</f>
        <v>0.092105</v>
      </c>
      <c r="F18" t="s">
        <v>36</v>
      </c>
      <c r="G18" s="5">
        <f>E18*0.9500027143</f>
        <v>0.0875</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47</v>
      </c>
    </row>
    <row r="8">
      <c r="A8">
        <v>3</v>
      </c>
      <c r="B8" t="s">
        <v>80</v>
      </c>
      <c r="C8" t="s">
        <v>77</v>
      </c>
      <c r="D8" s="12">
        <v>0.132</v>
      </c>
      <c r="E8" t="s">
        <v>36</v>
      </c>
      <c r="F8" t="s">
        <v>47</v>
      </c>
    </row>
    <row r="9">
      <c r="A9">
        <v>3</v>
      </c>
      <c r="B9" t="s">
        <v>81</v>
      </c>
      <c r="C9" t="s">
        <v>70</v>
      </c>
      <c r="D9" s="12">
        <v>1.053</v>
      </c>
      <c r="E9" t="s">
        <v>26</v>
      </c>
      <c r="F9" t="s">
        <v>82</v>
      </c>
    </row>
    <row r="10">
      <c r="A10">
        <v>4</v>
      </c>
      <c r="B10" t="s">
        <v>83</v>
      </c>
      <c r="C10" t="s">
        <v>70</v>
      </c>
      <c r="D10" s="12">
        <v>0.058</v>
      </c>
      <c r="E10" t="s">
        <v>57</v>
      </c>
      <c r="F10" t="s">
        <v>82</v>
      </c>
    </row>
    <row r="11">
      <c r="A11">
        <v>5</v>
      </c>
      <c r="B11" t="s">
        <v>84</v>
      </c>
      <c r="C11" t="s">
        <v>77</v>
      </c>
      <c r="D11" s="12">
        <v>1.053</v>
      </c>
      <c r="E11" t="s">
        <v>26</v>
      </c>
      <c r="F11" t="s">
        <v>47</v>
      </c>
    </row>
    <row r="12">
      <c r="A12">
        <v>3</v>
      </c>
      <c r="B12" t="s">
        <v>85</v>
      </c>
      <c r="C12" t="s">
        <v>77</v>
      </c>
      <c r="D12" s="12">
        <v>0.042</v>
      </c>
      <c r="E12" t="s">
        <v>36</v>
      </c>
      <c r="F12" t="s">
        <v>64</v>
      </c>
    </row>
    <row r="13">
      <c r="A13">
        <v>3</v>
      </c>
      <c r="B13" t="s">
        <v>86</v>
      </c>
      <c r="C13" t="s">
        <v>77</v>
      </c>
      <c r="D13" s="12">
        <v>0.009</v>
      </c>
      <c r="E13" t="s">
        <v>36</v>
      </c>
      <c r="F13" t="s">
        <v>56</v>
      </c>
    </row>
    <row r="14">
      <c r="A14">
        <v>3</v>
      </c>
      <c r="B14" t="s">
        <v>87</v>
      </c>
      <c r="C14" t="s">
        <v>77</v>
      </c>
      <c r="D14" s="12">
        <v>0.032</v>
      </c>
      <c r="E14" t="s">
        <v>36</v>
      </c>
      <c r="F14" t="s">
        <v>47</v>
      </c>
    </row>
    <row r="15">
      <c r="A15">
        <v>3</v>
      </c>
      <c r="B15" t="s">
        <v>88</v>
      </c>
      <c r="C15" t="s">
        <v>77</v>
      </c>
      <c r="D15" s="12">
        <v>0.105</v>
      </c>
      <c r="E15" t="s">
        <v>57</v>
      </c>
      <c r="F15" t="s">
        <v>56</v>
      </c>
    </row>
    <row r="16">
      <c r="A16">
        <v>1</v>
      </c>
      <c r="B16" t="s">
        <v>89</v>
      </c>
      <c r="C16" t="s">
        <v>70</v>
      </c>
      <c r="D16" s="12">
        <v>0.3</v>
      </c>
      <c r="E16" t="s">
        <v>36</v>
      </c>
      <c r="F16" t="s">
        <v>73</v>
      </c>
    </row>
    <row r="17">
      <c r="A17">
        <v>2</v>
      </c>
      <c r="B17" t="s">
        <v>90</v>
      </c>
      <c r="C17" t="s">
        <v>77</v>
      </c>
      <c r="D17" s="12">
        <v>0.2</v>
      </c>
      <c r="E17" t="s">
        <v>57</v>
      </c>
      <c r="F17" t="s">
        <v>47</v>
      </c>
    </row>
    <row r="18">
      <c r="A18">
        <v>2</v>
      </c>
      <c r="B18" t="s">
        <v>91</v>
      </c>
      <c r="C18" t="s">
        <v>77</v>
      </c>
      <c r="D18" s="12">
        <v>0.05</v>
      </c>
      <c r="E18" t="s">
        <v>36</v>
      </c>
      <c r="F18" t="s">
        <v>64</v>
      </c>
    </row>
    <row r="19">
      <c r="A19">
        <v>2</v>
      </c>
      <c r="B19" t="s">
        <v>92</v>
      </c>
      <c r="C19" t="s">
        <v>70</v>
      </c>
      <c r="D19" s="12">
        <v>2</v>
      </c>
      <c r="E19" t="s">
        <v>26</v>
      </c>
      <c r="F19" t="s">
        <v>82</v>
      </c>
    </row>
    <row r="20">
      <c r="A20">
        <v>3</v>
      </c>
      <c r="B20" t="s">
        <v>93</v>
      </c>
      <c r="C20" t="s">
        <v>70</v>
      </c>
      <c r="D20" s="12">
        <v>0.038</v>
      </c>
      <c r="E20" t="s">
        <v>57</v>
      </c>
      <c r="F20" t="s">
        <v>82</v>
      </c>
    </row>
    <row r="21">
      <c r="A21">
        <v>4</v>
      </c>
      <c r="B21" t="s">
        <v>94</v>
      </c>
      <c r="C21" t="s">
        <v>77</v>
      </c>
      <c r="D21" s="12">
        <v>1</v>
      </c>
      <c r="E21" t="s">
        <v>26</v>
      </c>
      <c r="F21" t="s">
        <v>47</v>
      </c>
    </row>
    <row r="22">
      <c r="A22">
        <v>2</v>
      </c>
      <c r="B22" t="s">
        <v>95</v>
      </c>
      <c r="C22" t="s">
        <v>77</v>
      </c>
      <c r="D22" s="12">
        <v>0.014</v>
      </c>
      <c r="E22" t="s">
        <v>36</v>
      </c>
      <c r="F22" t="s">
        <v>39</v>
      </c>
    </row>
    <row r="23">
      <c r="A23">
        <v>1</v>
      </c>
      <c r="B23" t="s">
        <v>96</v>
      </c>
      <c r="C23" t="s">
        <v>70</v>
      </c>
      <c r="D23" s="12">
        <v>5</v>
      </c>
      <c r="E23" t="s">
        <v>26</v>
      </c>
      <c r="F23" t="s">
        <v>97</v>
      </c>
    </row>
    <row r="24">
      <c r="A24">
        <v>2</v>
      </c>
      <c r="B24" t="s">
        <v>98</v>
      </c>
      <c r="C24" t="s">
        <v>77</v>
      </c>
      <c r="D24" s="12">
        <v>5</v>
      </c>
      <c r="E24" t="s">
        <v>36</v>
      </c>
      <c r="F24"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105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"00001165 · PAT.TARTES · référence : "&amp;Besoins!B3&amp;" "&amp;Besoins!C3&amp;" · multiplicateur réglable sur la feuille ""Besoins"""</f>
        <v>00001165 · PAT.TARTES · référence : 1 pc · multiplicateur réglable sur la feuille </v>
      </c>
      <c r="B2"/>
      <c r="C2"/>
      <c r="D2"/>
    </row>
    <row r="3">
      <c r="A3"/>
      <c r="B3"/>
      <c r="C3"/>
      <c r="D3"/>
    </row>
    <row r="4">
      <c r="A4" t="s" s="16">
        <v>109</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6">
        <v>110</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111</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112</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2026-08-01T07:04:05Z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2026-08-01T07:04:05Z</dcterms:modified>
  <cp:revision>1</cp:revision>
</cp:coreProperties>
</file>