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<sst xmlns="http://schemas.openxmlformats.org/spreadsheetml/2006/main" count="95" uniqueCount="95">
  <si>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</si>
  <si>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</si>
  <si>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Pain de gaufre de liege vanille</t>
  </si>
  <si>
    <t>Code</t>
  </si>
  <si>
    <t>00001147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</si>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</sst>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10.0489166</v>
      </c>
    </row>
    <row r="12">
      <c r="A12" t="s" s="4">
        <v>18</v>
      </c>
      <c r="B12" s="5">
        <v>10.0489166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E7*0.022064</f>
        <v>0.22064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36</v>
      </c>
      <c r="G8" s="5">
        <f>E8*0.4958</f>
        <v>0.02479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E9*0.1239</f>
        <v>0.1239</v>
      </c>
    </row>
    <row r="10">
      <c r="A10" t="s" s="3">
        <v>43</v>
      </c>
      <c r="B10" t="s">
        <v>44</v>
      </c>
      <c r="C10" t="s">
        <v>42</v>
      </c>
      <c r="D10" s="10">
        <v>6</v>
      </c>
      <c r="E10" s="12">
        <f>D10*$B$2</f>
        <v>6</v>
      </c>
      <c r="F10" t="s">
        <v>36</v>
      </c>
      <c r="G10" s="5">
        <f>E10*0.0337</f>
        <v>0.2022</v>
      </c>
    </row>
    <row r="11">
      <c r="A11" t="s" s="3">
        <v>45</v>
      </c>
      <c r="B11" t="s">
        <v>46</v>
      </c>
      <c r="C11" t="s">
        <v>42</v>
      </c>
      <c r="D11" s="10">
        <v>30</v>
      </c>
      <c r="E11" s="12">
        <f>D11*$B$2</f>
        <v>30</v>
      </c>
      <c r="F11" t="s">
        <v>26</v>
      </c>
      <c r="G11" s="5">
        <f>E11*0.27</f>
        <v>8.1</v>
      </c>
    </row>
    <row r="12">
      <c r="A12" t="s" s="3">
        <v>47</v>
      </c>
      <c r="B12" t="s">
        <v>48</v>
      </c>
      <c r="C12" t="s">
        <v>49</v>
      </c>
      <c r="D12" s="10">
        <v>4</v>
      </c>
      <c r="E12" s="12">
        <f>D12*$B$2</f>
        <v>4</v>
      </c>
      <c r="F12" t="s">
        <v>50</v>
      </c>
      <c r="G12" s="5">
        <f>E12*0.003</f>
        <v>0.012</v>
      </c>
    </row>
    <row r="13">
      <c r="A13" t="s" s="3">
        <v>51</v>
      </c>
      <c r="B13" t="s">
        <v>52</v>
      </c>
      <c r="C13" t="s">
        <v>49</v>
      </c>
      <c r="D13" s="10">
        <v>0.1</v>
      </c>
      <c r="E13" s="12">
        <f>D13*$B$2</f>
        <v>0.1</v>
      </c>
      <c r="F13" t="s">
        <v>36</v>
      </c>
      <c r="G13" s="5">
        <f>E13*0.186416</f>
        <v>0.018642</v>
      </c>
    </row>
    <row r="14">
      <c r="A14" t="s" s="3">
        <v>53</v>
      </c>
      <c r="B14" t="s">
        <v>54</v>
      </c>
      <c r="C14" t="s">
        <v>55</v>
      </c>
      <c r="D14" s="10">
        <v>1.2</v>
      </c>
      <c r="E14" s="12">
        <f>D14*$B$2</f>
        <v>1.2</v>
      </c>
      <c r="F14" t="s">
        <v>36</v>
      </c>
      <c r="G14" s="5">
        <f>E14*0.95</f>
        <v>1.14</v>
      </c>
    </row>
    <row r="15">
      <c r="A15" t="s" s="3">
        <v>56</v>
      </c>
      <c r="B15" t="s">
        <v>57</v>
      </c>
      <c r="C15" t="s">
        <v>55</v>
      </c>
      <c r="D15" s="10">
        <v>6</v>
      </c>
      <c r="E15" s="12">
        <f>D15*$B$2</f>
        <v>6</v>
      </c>
      <c r="F15" t="s">
        <v>36</v>
      </c>
      <c r="G15" s="5">
        <f>E15*0.0344575</f>
        <v>0.206745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30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30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10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1.2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0.1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4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30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1.65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30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1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6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0.05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6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2026-08-01T10:37:10Z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2026-08-01T10:37:10Z</dcterms:modified>
  <cp:revision>1</cp:revision>
</cp:coreProperties>
</file>