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<sst xmlns="http://schemas.openxmlformats.org/spreadsheetml/2006/main" count="53" uniqueCount="53">
  <si>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</si>
  <si>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</si>
  <si>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</si>
  <si>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</si>
  <si>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</si>
  <si>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</si>
  <si>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</si>
  <si>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</si>
  <si>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</si>
  <si>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</si>
  <si>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</si>
  <si>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</si>
  <si>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</si>
  <si>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</si>
  <si>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</si>
  <si>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</si>
  <si>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</si>
  <si>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</si>
  <si>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</si>
  <si>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</si>
  <si>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</si>
  <si>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</si>
  <si>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</si>
  <si>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</si>
  <si>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</si>
  <si>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</si>
  <si>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</si>
  <si>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</si>
  <si>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</si>
  <si>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</si>
  <si>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</si>
  <si>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</si>
  <si>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</si>
  <si>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</si>
  <si>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JAVANAIS (FEUILLES)</t>
  </si>
  <si>
    <t>BISCUIT JAVANAIS</t>
  </si>
  <si>
    <t>Niveau</t>
  </si>
  <si>
    <t>Composant</t>
  </si>
  <si>
    <t>Type</t>
  </si>
  <si>
    <t>Quantité (× multiplicateur, voir feuille Besoins)</t>
  </si>
  <si>
    <t>recette</t>
  </si>
  <si>
    <t xml:space="preserve">    ↳ BISCUIT JAVANAIS</t>
  </si>
  <si>
    <t xml:space="preserve">        ↳ BROYAGE D'AMANDES 50/50</t>
  </si>
  <si>
    <t>matiere</t>
  </si>
  <si>
    <t xml:space="preserve">        ↳ BLANC D'OEUF (P) (conv.)</t>
  </si>
  <si>
    <t>conversion</t>
  </si>
  <si>
    <t xml:space="preserve">        ↳ FARINE (FLEUR DE FROMENT)</t>
  </si>
  <si>
    <t xml:space="preserve">        ↳ SUCRE (S2)</t>
  </si>
  <si>
    <t xml:space="preserve">    ↳ papier silicone</t>
  </si>
  <si>
    <t>Fiche technique — BISCUIT JAVANAIS (FEUILLES)</t>
  </si>
  <si>
    <t>BISCUIT JAVANAIS (FEUILLES)  00000091</t>
  </si>
  <si>
    <t>↳ BISCUIT JAVANAIS  00000296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</si>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</sst>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E7*3.3465666667</f>
        <v>0.669313</v>
      </c>
    </row>
    <row r="8">
      <c r="A8" t="s" s="8">
        <v>16</v>
      </c>
      <c r="B8" t="s">
        <v>17</v>
      </c>
      <c r="C8" t="s">
        <v>14</v>
      </c>
      <c r="D8" s="4">
        <v>0.025</v>
      </c>
      <c r="E8" s="6">
        <f>D8*$B$2</f>
        <v>0.025</v>
      </c>
      <c r="F8" t="s">
        <v>15</v>
      </c>
      <c r="G8" s="9">
        <f>E8*0.022064</f>
        <v>0.000552</v>
      </c>
    </row>
    <row r="9">
      <c r="A9" t="s" s="8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3</v>
      </c>
      <c r="G9" s="9">
        <f>E9*0.27</f>
        <v>0.675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0.025</v>
      </c>
      <c r="E11" s="6">
        <f>D11*$B$2</f>
        <v>0.025</v>
      </c>
      <c r="F11" t="s">
        <v>15</v>
      </c>
      <c r="G11" s="9">
        <f>E11*0.95</f>
        <v>0.02375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40</v>
      </c>
      <c r="D3" s="6">
        <f>'Besoins'!$B$2*0.43</f>
        <v>0.43</v>
      </c>
      <c r="E3" t="s">
        <v>15</v>
      </c>
    </row>
    <row r="4">
      <c r="A4">
        <v>2</v>
      </c>
      <c r="B4" t="s">
        <v>42</v>
      </c>
      <c r="C4" t="s">
        <v>43</v>
      </c>
      <c r="D4" s="6">
        <f>'Besoins'!$B$2*0.2</f>
        <v>0.2</v>
      </c>
      <c r="E4" t="s">
        <v>15</v>
      </c>
    </row>
    <row r="5">
      <c r="A5">
        <v>2</v>
      </c>
      <c r="B5" t="s">
        <v>44</v>
      </c>
      <c r="C5" t="s">
        <v>45</v>
      </c>
      <c r="D5" s="6">
        <f>'Besoins'!$B$2*2</f>
        <v>2</v>
      </c>
      <c r="E5" t="s">
        <v>3</v>
      </c>
    </row>
    <row r="6">
      <c r="A6">
        <v>2</v>
      </c>
      <c r="B6" t="s">
        <v>46</v>
      </c>
      <c r="C6" t="s">
        <v>43</v>
      </c>
      <c r="D6" s="6">
        <f>'Besoins'!$B$2*0.025</f>
        <v>0.025</v>
      </c>
      <c r="E6" t="s">
        <v>15</v>
      </c>
    </row>
    <row r="7">
      <c r="A7">
        <v>2</v>
      </c>
      <c r="B7" t="s">
        <v>44</v>
      </c>
      <c r="C7" t="s">
        <v>45</v>
      </c>
      <c r="D7" s="6">
        <f>'Besoins'!$B$2*3</f>
        <v>3</v>
      </c>
      <c r="E7" t="s">
        <v>3</v>
      </c>
    </row>
    <row r="8">
      <c r="A8">
        <v>2</v>
      </c>
      <c r="B8" t="s">
        <v>47</v>
      </c>
      <c r="C8" t="s">
        <v>43</v>
      </c>
      <c r="D8" s="6">
        <f>'Besoins'!$B$2*0.025</f>
        <v>0.025</v>
      </c>
      <c r="E8" t="s">
        <v>15</v>
      </c>
    </row>
    <row r="9">
      <c r="A9">
        <v>1</v>
      </c>
      <c r="B9" t="s">
        <v>48</v>
      </c>
      <c r="C9" t="s">
        <v>43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2026-09-15T14:53:50Z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2026-09-15T14:53:50Z</dcterms:modified>
  <cp:revision>1</cp:revision>
</cp:coreProperties>
</file>