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<sst xmlns="http://schemas.openxmlformats.org/spreadsheetml/2006/main" count="95" uniqueCount="95">
  <si>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</si>
  <si>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</si>
  <si>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alveole de gauffre de liege vanille</t>
  </si>
  <si>
    <t>Code</t>
  </si>
  <si>
    <t>00001143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</si>
  <si>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</si>
  <si>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</si>
  <si>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</si>
  <si>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</si>
  <si>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</si>
  <si>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</si>
  <si>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</si>
  <si>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</si>
  <si>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</si>
  <si>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</si>
  <si>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</si>
  <si>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</si>
  <si>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</si>
  <si>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</si>
  <si>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</si>
  <si>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</si>
  <si>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</si>
  <si>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</si>
  <si>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</si>
  <si>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</si>
  <si>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</si>
  <si>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</si>
  <si>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</si>
  <si>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</si>
  <si>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</si>
  <si>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</si>
  <si>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</si>
  <si>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</si>
  <si>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</si>
  <si>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</si>
  <si>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</si>
  <si>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</si>
  <si>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</si>
  <si>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</si>
  <si>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</si>
  <si>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</si>
  <si>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</si>
  <si>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</si>
  <si>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</si>
  <si>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</si>
  <si>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</si>
  <si>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</si>
  <si>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</si>
  <si>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</si>
  <si>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</si>
  <si>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</si>
  <si>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</si>
  <si>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</si>
  <si>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</si>
  <si>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</si>
  <si>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</si>
  <si>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</si>
  <si>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</si>
  <si>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</si>
  <si>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</si>
  <si>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</si>
  <si>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</si>
  <si>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1 pc)</t>
  </si>
  <si>
    <t>recette</t>
  </si>
  <si>
    <t>Gaufres (Liège, Bruxelles)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</si>
  <si>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</si>
  <si>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</si>
  <si>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</si>
  <si>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</si>
  <si>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</si>
  <si>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</si>
  <si>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</si>
  <si>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</si>
  <si>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</si>
  <si>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</si>
  <si>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</si>
  <si>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</si>
  <si>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</si>
  <si>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</si>
  <si>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</si>
  <si>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</si>
  <si>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Recette</t>
  </si>
  <si>
    <t>#</t>
  </si>
  <si>
    <t>Verbe</t>
  </si>
  <si>
    <t>Étape</t>
  </si>
  <si>
    <t>Précision technique</t>
  </si>
  <si>
    <t>Durée</t>
  </si>
  <si>
    <t>Gaufre de Liege vanille (p)</t>
  </si>
  <si>
    <t>Pate gauffre de Liège Vanille</t>
  </si>
  <si>
    <t>Pate a gaufrE</t>
  </si>
  <si>
    <t>Fiche technique — alveole de gauffre de liege vanille</t>
  </si>
  <si>
    <t>alveole de gauffre de liege vanille  00001143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</si>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</sst>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8.7090610533333</v>
      </c>
    </row>
    <row r="12">
      <c r="A12" t="s" s="4">
        <v>18</v>
      </c>
      <c r="B12" s="5">
        <v>8.7090610533333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8.7090610533333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8.666667</v>
      </c>
      <c r="E7" s="12">
        <f>D7*$B$2</f>
        <v>8.666667</v>
      </c>
      <c r="F7" t="s">
        <v>36</v>
      </c>
      <c r="G7" s="5">
        <f>E7*0.0220639992</f>
        <v>0.191221</v>
      </c>
    </row>
    <row r="8">
      <c r="A8" t="s" s="3">
        <v>37</v>
      </c>
      <c r="B8" t="s">
        <v>38</v>
      </c>
      <c r="C8" t="s">
        <v>39</v>
      </c>
      <c r="D8" s="10">
        <v>0.043333</v>
      </c>
      <c r="E8" s="12">
        <f>D8*$B$2</f>
        <v>0.043333</v>
      </c>
      <c r="F8" t="s">
        <v>36</v>
      </c>
      <c r="G8" s="5">
        <f>E8*0.4958038139</f>
        <v>0.021485</v>
      </c>
    </row>
    <row r="9">
      <c r="A9" t="s" s="3">
        <v>40</v>
      </c>
      <c r="B9" t="s">
        <v>41</v>
      </c>
      <c r="C9" t="s">
        <v>42</v>
      </c>
      <c r="D9" s="10">
        <v>0.866667</v>
      </c>
      <c r="E9" s="12">
        <f>D9*$B$2</f>
        <v>0.866667</v>
      </c>
      <c r="F9" t="s">
        <v>36</v>
      </c>
      <c r="G9" s="5">
        <f>E9*0.1238999523</f>
        <v>0.10738</v>
      </c>
    </row>
    <row r="10">
      <c r="A10" t="s" s="3">
        <v>43</v>
      </c>
      <c r="B10" t="s">
        <v>44</v>
      </c>
      <c r="C10" t="s">
        <v>42</v>
      </c>
      <c r="D10" s="10">
        <v>5.2</v>
      </c>
      <c r="E10" s="12">
        <f>D10*$B$2</f>
        <v>5.2</v>
      </c>
      <c r="F10" t="s">
        <v>36</v>
      </c>
      <c r="G10" s="5">
        <f>E10*0.0337</f>
        <v>0.17524</v>
      </c>
    </row>
    <row r="11">
      <c r="A11" t="s" s="3">
        <v>45</v>
      </c>
      <c r="B11" t="s">
        <v>46</v>
      </c>
      <c r="C11" t="s">
        <v>42</v>
      </c>
      <c r="D11" s="10">
        <v>26</v>
      </c>
      <c r="E11" s="12">
        <f>D11*$B$2</f>
        <v>26</v>
      </c>
      <c r="F11" t="s">
        <v>26</v>
      </c>
      <c r="G11" s="5">
        <f>E11*0.27</f>
        <v>7.02</v>
      </c>
    </row>
    <row r="12">
      <c r="A12" t="s" s="3">
        <v>47</v>
      </c>
      <c r="B12" t="s">
        <v>48</v>
      </c>
      <c r="C12" t="s">
        <v>49</v>
      </c>
      <c r="D12" s="10">
        <v>3.466667</v>
      </c>
      <c r="E12" s="12">
        <f>D12*$B$2</f>
        <v>3.466667</v>
      </c>
      <c r="F12" t="s">
        <v>50</v>
      </c>
      <c r="G12" s="5">
        <f>E12*0.0029999997</f>
        <v>0.0104</v>
      </c>
    </row>
    <row r="13">
      <c r="A13" t="s" s="3">
        <v>51</v>
      </c>
      <c r="B13" t="s">
        <v>52</v>
      </c>
      <c r="C13" t="s">
        <v>49</v>
      </c>
      <c r="D13" s="10">
        <v>0.086667</v>
      </c>
      <c r="E13" s="12">
        <f>D13*$B$2</f>
        <v>0.086667</v>
      </c>
      <c r="F13" t="s">
        <v>36</v>
      </c>
      <c r="G13" s="5">
        <f>E13*0.186415283</f>
        <v>0.016156</v>
      </c>
    </row>
    <row r="14">
      <c r="A14" t="s" s="3">
        <v>53</v>
      </c>
      <c r="B14" t="s">
        <v>54</v>
      </c>
      <c r="C14" t="s">
        <v>55</v>
      </c>
      <c r="D14" s="10">
        <v>1.04</v>
      </c>
      <c r="E14" s="12">
        <f>D14*$B$2</f>
        <v>1.04</v>
      </c>
      <c r="F14" t="s">
        <v>36</v>
      </c>
      <c r="G14" s="5">
        <f>E14*0.95</f>
        <v>0.988</v>
      </c>
    </row>
    <row r="15">
      <c r="A15" t="s" s="3">
        <v>56</v>
      </c>
      <c r="B15" t="s">
        <v>57</v>
      </c>
      <c r="C15" t="s">
        <v>55</v>
      </c>
      <c r="D15" s="10">
        <v>5.2</v>
      </c>
      <c r="E15" s="12">
        <f>D15*$B$2</f>
        <v>5.2</v>
      </c>
      <c r="F15" t="s">
        <v>36</v>
      </c>
      <c r="G15" s="5">
        <f>E15*0.0344575</f>
        <v>0.179179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26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26</v>
      </c>
      <c r="E4" t="s">
        <v>36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26</v>
      </c>
      <c r="E5" t="s">
        <v>36</v>
      </c>
      <c r="F5" t="s">
        <v>64</v>
      </c>
    </row>
    <row r="6">
      <c r="A6">
        <v>4</v>
      </c>
      <c r="B6" t="s">
        <v>68</v>
      </c>
      <c r="C6" t="s">
        <v>69</v>
      </c>
      <c r="D6" s="12">
        <v>8.667</v>
      </c>
      <c r="E6" t="s">
        <v>36</v>
      </c>
      <c r="F6" t="s">
        <v>35</v>
      </c>
    </row>
    <row r="7">
      <c r="A7">
        <v>4</v>
      </c>
      <c r="B7" t="s">
        <v>70</v>
      </c>
      <c r="C7" t="s">
        <v>69</v>
      </c>
      <c r="D7" s="12">
        <v>1.04</v>
      </c>
      <c r="E7" t="s">
        <v>36</v>
      </c>
      <c r="F7" t="s">
        <v>55</v>
      </c>
    </row>
    <row r="8">
      <c r="A8">
        <v>4</v>
      </c>
      <c r="B8" t="s">
        <v>71</v>
      </c>
      <c r="C8" t="s">
        <v>69</v>
      </c>
      <c r="D8" s="12">
        <v>0.087</v>
      </c>
      <c r="E8" t="s">
        <v>36</v>
      </c>
      <c r="F8" t="s">
        <v>49</v>
      </c>
    </row>
    <row r="9">
      <c r="A9">
        <v>4</v>
      </c>
      <c r="B9" t="s">
        <v>72</v>
      </c>
      <c r="C9" t="s">
        <v>69</v>
      </c>
      <c r="D9" s="12">
        <v>3.467</v>
      </c>
      <c r="E9" t="s">
        <v>50</v>
      </c>
      <c r="F9" t="s">
        <v>49</v>
      </c>
    </row>
    <row r="10">
      <c r="A10">
        <v>4</v>
      </c>
      <c r="B10" t="s">
        <v>73</v>
      </c>
      <c r="C10" t="s">
        <v>63</v>
      </c>
      <c r="D10" s="12">
        <v>26</v>
      </c>
      <c r="E10" t="s">
        <v>26</v>
      </c>
      <c r="F10" t="s">
        <v>74</v>
      </c>
    </row>
    <row r="11">
      <c r="A11">
        <v>5</v>
      </c>
      <c r="B11" t="s">
        <v>75</v>
      </c>
      <c r="C11" t="s">
        <v>63</v>
      </c>
      <c r="D11" s="12">
        <v>1.43</v>
      </c>
      <c r="E11" t="s">
        <v>50</v>
      </c>
      <c r="F11" t="s">
        <v>74</v>
      </c>
    </row>
    <row r="12">
      <c r="A12">
        <v>6</v>
      </c>
      <c r="B12" t="s">
        <v>76</v>
      </c>
      <c r="C12" t="s">
        <v>69</v>
      </c>
      <c r="D12" s="12">
        <v>26</v>
      </c>
      <c r="E12" t="s">
        <v>26</v>
      </c>
      <c r="F12" t="s">
        <v>42</v>
      </c>
    </row>
    <row r="13">
      <c r="A13">
        <v>4</v>
      </c>
      <c r="B13" t="s">
        <v>77</v>
      </c>
      <c r="C13" t="s">
        <v>69</v>
      </c>
      <c r="D13" s="12">
        <v>0.867</v>
      </c>
      <c r="E13" t="s">
        <v>36</v>
      </c>
      <c r="F13" t="s">
        <v>42</v>
      </c>
    </row>
    <row r="14">
      <c r="A14">
        <v>4</v>
      </c>
      <c r="B14" t="s">
        <v>78</v>
      </c>
      <c r="C14" t="s">
        <v>69</v>
      </c>
      <c r="D14" s="12">
        <v>5.2</v>
      </c>
      <c r="E14" t="s">
        <v>36</v>
      </c>
      <c r="F14" t="s">
        <v>42</v>
      </c>
    </row>
    <row r="15">
      <c r="A15">
        <v>4</v>
      </c>
      <c r="B15" t="s">
        <v>79</v>
      </c>
      <c r="C15" t="s">
        <v>69</v>
      </c>
      <c r="D15" s="12">
        <v>0.043</v>
      </c>
      <c r="E15" t="s">
        <v>36</v>
      </c>
      <c r="F15" t="s">
        <v>39</v>
      </c>
    </row>
    <row r="16">
      <c r="A16">
        <v>4</v>
      </c>
      <c r="B16" t="s">
        <v>80</v>
      </c>
      <c r="C16" t="s">
        <v>69</v>
      </c>
      <c r="D16" s="12">
        <v>5.2</v>
      </c>
      <c r="E16" t="s">
        <v>36</v>
      </c>
      <c r="F16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"00001143 · PAT.BEL.GAUFRES · référence : "&amp;Besoins!B3&amp;" "&amp;Besoins!C3&amp;" · multiplicateur réglable sur la feuille ""Besoins"""</f>
        <v>00001143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2026-09-15T13:56:21Z</dcterms:created>
  <dc:title>alveole de gauffre de liege van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2026-09-15T13:56:21Z</dcterms:modified>
  <cp:revision>1</cp:revision>
</cp:coreProperties>
</file>