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<sst xmlns="http://schemas.openxmlformats.org/spreadsheetml/2006/main" count="79" uniqueCount="79">
  <si>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</si>
  <si>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</si>
  <si>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08/12/00</t>
  </si>
  <si>
    <t>Code</t>
  </si>
  <si>
    <t>00001132</t>
  </si>
  <si>
    <t>Classe</t>
  </si>
  <si>
    <t>FICHE DE TRAVAIL (TRAV.)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</si>
  <si>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</si>
  <si>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</si>
  <si>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</si>
  <si>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</si>
  <si>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</si>
  <si>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</si>
  <si>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</si>
  <si>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</si>
  <si>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</si>
  <si>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</si>
  <si>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</si>
  <si>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</si>
  <si>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</si>
  <si>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</si>
  <si>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</si>
  <si>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</si>
  <si>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</si>
  <si>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</si>
  <si>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</si>
  <si>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</si>
  <si>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</si>
  <si>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</si>
  <si>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</si>
  <si>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</si>
  <si>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</si>
  <si>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</si>
  <si>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</si>
  <si>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</si>
  <si>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</si>
  <si>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</si>
  <si>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</si>
  <si>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</si>
  <si>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</si>
  <si>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</si>
  <si>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</si>
  <si>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</si>
  <si>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</si>
  <si>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</si>
  <si>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</si>
  <si>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</si>
  <si>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</si>
  <si>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</si>
  <si>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</si>
  <si>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</si>
  <si>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</si>
  <si>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journee</t>
  </si>
  <si>
    <t>FICHE DE TRAVAIL</t>
  </si>
  <si>
    <t xml:space="preserve">    ↳ TARTE TATIN (POMMES 75/80mm)</t>
  </si>
  <si>
    <t>recette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</si>
  <si>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</si>
  <si>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</si>
  <si>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</si>
  <si>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</si>
  <si>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</si>
  <si>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</si>
  <si>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</si>
  <si>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</si>
  <si>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(PIÈCE,75-80 MM.)</t>
  </si>
  <si>
    <t>Conversions fruits frais (P→K)</t>
  </si>
  <si>
    <t xml:space="preserve">            ↳ POMMES GOLDEN BELGE (75-80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</si>
  <si>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</si>
  <si>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</si>
  <si>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</si>
  <si>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</si>
  <si>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</si>
  <si>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</si>
  <si>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</si>
  <si>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</si>
  <si>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TARTE TATIN (POMMES 75/80mm)</t>
  </si>
  <si>
    <t>Fiche technique — 08/12/00</t>
  </si>
  <si>
    <t>08/12/00  00001132</t>
  </si>
  <si>
    <t>↳ 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</si>
</sst>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13.876383333333</v>
      </c>
    </row>
    <row r="12">
      <c r="A12" t="s" s="4">
        <v>16</v>
      </c>
      <c r="B12" s="5">
        <v>13.876383333333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13.876383333333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</v>
      </c>
      <c r="E7" s="12">
        <f>D7*$B$2</f>
        <v>0.1</v>
      </c>
      <c r="F7" t="s">
        <v>34</v>
      </c>
      <c r="G7" s="5">
        <f>E7*3.9514</f>
        <v>0.39514</v>
      </c>
    </row>
    <row r="8">
      <c r="A8" t="s" s="3">
        <v>35</v>
      </c>
      <c r="B8" t="s">
        <v>36</v>
      </c>
      <c r="C8" t="s">
        <v>33</v>
      </c>
      <c r="D8" s="10">
        <v>20</v>
      </c>
      <c r="E8" s="12">
        <f>D8*$B$2</f>
        <v>20</v>
      </c>
      <c r="F8" t="s">
        <v>34</v>
      </c>
      <c r="G8" s="5">
        <f>E8*0.5949</f>
        <v>11.898</v>
      </c>
    </row>
    <row r="9">
      <c r="A9" t="s" s="3">
        <v>37</v>
      </c>
      <c r="B9" t="s">
        <v>38</v>
      </c>
      <c r="C9" t="s">
        <v>39</v>
      </c>
      <c r="D9" s="10">
        <v>0.12</v>
      </c>
      <c r="E9" s="12">
        <f>D9*$B$2</f>
        <v>0.12</v>
      </c>
      <c r="F9" t="s">
        <v>40</v>
      </c>
      <c r="G9" s="5">
        <f>E9*0.003</f>
        <v>0.00036</v>
      </c>
    </row>
    <row r="10">
      <c r="A10" t="s" s="3">
        <v>41</v>
      </c>
      <c r="B10" t="s">
        <v>42</v>
      </c>
      <c r="C10" t="s">
        <v>43</v>
      </c>
      <c r="D10" s="10">
        <v>0.666667</v>
      </c>
      <c r="E10" s="12">
        <f>D10*$B$2</f>
        <v>0.666667</v>
      </c>
      <c r="F10" t="s">
        <v>24</v>
      </c>
      <c r="G10" s="5">
        <f>E10*1.6903241548</f>
        <v>1.126883</v>
      </c>
    </row>
    <row r="11">
      <c r="A11" t="s" s="3">
        <v>44</v>
      </c>
      <c r="B11" t="s">
        <v>45</v>
      </c>
      <c r="C11" t="s">
        <v>46</v>
      </c>
      <c r="D11" s="10">
        <v>0.48</v>
      </c>
      <c r="E11" s="12">
        <f>D11*$B$2</f>
        <v>0.48</v>
      </c>
      <c r="F11" t="s">
        <v>34</v>
      </c>
      <c r="G11" s="5">
        <f>E11*0.95</f>
        <v>0.456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24</v>
      </c>
      <c r="F3" t="s">
        <v>56</v>
      </c>
    </row>
    <row r="4">
      <c r="A4">
        <v>2</v>
      </c>
      <c r="B4" t="s">
        <v>57</v>
      </c>
      <c r="C4" t="s">
        <v>55</v>
      </c>
      <c r="D4" s="12">
        <v>0.7</v>
      </c>
      <c r="E4" t="s">
        <v>34</v>
      </c>
      <c r="F4" t="s">
        <v>58</v>
      </c>
    </row>
    <row r="5">
      <c r="A5">
        <v>3</v>
      </c>
      <c r="B5" t="s">
        <v>59</v>
      </c>
      <c r="C5" t="s">
        <v>55</v>
      </c>
      <c r="D5" s="12">
        <v>0.6</v>
      </c>
      <c r="E5" t="s">
        <v>34</v>
      </c>
      <c r="F5" t="s">
        <v>58</v>
      </c>
    </row>
    <row r="6">
      <c r="A6">
        <v>4</v>
      </c>
      <c r="B6" t="s">
        <v>60</v>
      </c>
      <c r="C6" t="s">
        <v>61</v>
      </c>
      <c r="D6" s="12">
        <v>0.48</v>
      </c>
      <c r="E6" t="s">
        <v>34</v>
      </c>
      <c r="F6" t="s">
        <v>46</v>
      </c>
    </row>
    <row r="7">
      <c r="A7">
        <v>4</v>
      </c>
      <c r="B7" t="s">
        <v>62</v>
      </c>
      <c r="C7" t="s">
        <v>61</v>
      </c>
      <c r="D7" s="12">
        <v>0.12</v>
      </c>
      <c r="E7" t="s">
        <v>40</v>
      </c>
      <c r="F7" t="s">
        <v>39</v>
      </c>
    </row>
    <row r="8">
      <c r="A8">
        <v>3</v>
      </c>
      <c r="B8" t="s">
        <v>63</v>
      </c>
      <c r="C8" t="s">
        <v>61</v>
      </c>
      <c r="D8" s="12">
        <v>0.1</v>
      </c>
      <c r="E8" t="s">
        <v>34</v>
      </c>
      <c r="F8" t="s">
        <v>33</v>
      </c>
    </row>
    <row r="9">
      <c r="A9">
        <v>2</v>
      </c>
      <c r="B9" t="s">
        <v>64</v>
      </c>
      <c r="C9" t="s">
        <v>55</v>
      </c>
      <c r="D9" s="12">
        <v>20</v>
      </c>
      <c r="E9" t="s">
        <v>24</v>
      </c>
      <c r="F9" t="s">
        <v>65</v>
      </c>
    </row>
    <row r="10">
      <c r="A10">
        <v>3</v>
      </c>
      <c r="B10" t="s">
        <v>66</v>
      </c>
      <c r="C10" t="s">
        <v>61</v>
      </c>
      <c r="D10" s="12">
        <v>20</v>
      </c>
      <c r="E10" t="s">
        <v>34</v>
      </c>
      <c r="F10" t="s">
        <v>33</v>
      </c>
    </row>
    <row r="11">
      <c r="A11">
        <v>2</v>
      </c>
      <c r="B11" t="s">
        <v>67</v>
      </c>
      <c r="C11" t="s">
        <v>61</v>
      </c>
      <c r="D11" s="12">
        <v>0.667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s">
        <v>74</v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"00001132 · TRAV. · référence : "&amp;Besoins!B3&amp;" "&amp;Besoins!C3&amp;" · multiplicateur réglable sur la feuille ""Besoins"""</f>
        <v>00001132 · TRAV.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74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2026-08-01T00:52:32Z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2026-08-01T00:52:32Z</dcterms:modified>
  <cp:revision>1</cp:revision>
</cp:coreProperties>
</file>