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<sst xmlns="http://schemas.openxmlformats.org/spreadsheetml/2006/main" count="57" uniqueCount="57">
  <si>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</si>
  <si>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</si>
  <si>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</si>
  <si>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</si>
  <si>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</si>
  <si>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</si>
  <si>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</si>
  <si>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</si>
  <si>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</si>
  <si>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</si>
  <si>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</si>
  <si>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</si>
  <si>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</si>
  <si>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</si>
  <si>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</si>
  <si>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</si>
  <si>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</si>
  <si>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</si>
  <si>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</si>
  <si>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</si>
  <si>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</si>
  <si>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</si>
  <si>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</si>
  <si>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</si>
  <si>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</si>
  <si>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</si>
  <si>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</si>
  <si>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</si>
  <si>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</si>
  <si>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</si>
  <si>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</si>
  <si>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</si>
  <si>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</si>
  <si>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</si>
  <si>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</si>
  <si>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</si>
  <si>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</si>
  <si>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</si>
  <si>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</si>
  <si>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</si>
  <si>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</si>
  <si>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</si>
  <si>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</si>
  <si>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</si>
  <si>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</si>
  <si>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</si>
  <si>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</si>
  <si>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</si>
  <si>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</si>
  <si>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</si>
  <si>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</si>
  <si>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</si>
  <si>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</si>
  <si>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Fiche technique — biscuit au chocolat (feiulle gastro)</t>
  </si>
  <si>
    <t>biscuit au chocolat (feiulle gastro)  00001129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</si>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</sst>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E7*0.022064</f>
        <v>0.001324</v>
      </c>
    </row>
    <row r="8">
      <c r="A8" t="s" s="8">
        <v>16</v>
      </c>
      <c r="B8" t="s">
        <v>17</v>
      </c>
      <c r="C8" t="s">
        <v>14</v>
      </c>
      <c r="D8" s="4">
        <v>0.024</v>
      </c>
      <c r="E8" s="6">
        <f>D8*$B$2</f>
        <v>0.024</v>
      </c>
      <c r="F8" t="s">
        <v>15</v>
      </c>
      <c r="G8" s="9">
        <f>E8*0.7883</f>
        <v>0.018919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21</v>
      </c>
      <c r="B10" t="s">
        <v>22</v>
      </c>
      <c r="C10" t="s">
        <v>23</v>
      </c>
      <c r="D10" s="4">
        <v>0.016</v>
      </c>
      <c r="E10" s="6">
        <f>D10*$B$2</f>
        <v>0.016</v>
      </c>
      <c r="F10" t="s">
        <v>15</v>
      </c>
      <c r="G10" s="9">
        <f>E10*5.6396</f>
        <v>0.090234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'Besoins'!$B$2*0.44</f>
        <v>0.44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'Besoins'!$B$2*4</f>
        <v>4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</f>
        <v>0.1</v>
      </c>
      <c r="E5" t="s">
        <v>15</v>
      </c>
    </row>
    <row r="6">
      <c r="A6">
        <v>2</v>
      </c>
      <c r="B6" t="s">
        <v>49</v>
      </c>
      <c r="C6" t="s">
        <v>48</v>
      </c>
      <c r="D6" s="6">
        <f>'Besoins'!$B$2*0.06</f>
        <v>0.06</v>
      </c>
      <c r="E6" t="s">
        <v>15</v>
      </c>
    </row>
    <row r="7">
      <c r="A7">
        <v>2</v>
      </c>
      <c r="B7" t="s">
        <v>50</v>
      </c>
      <c r="C7" t="s">
        <v>48</v>
      </c>
      <c r="D7" s="6">
        <f>'Besoins'!$B$2*0.024</f>
        <v>0.024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'Besoins'!$B$2*0.016</f>
        <v>0.016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"00001129 · PAT.BISCUITS · référence : "&amp;Besoins!B3&amp;" "&amp;Besoins!C3&amp;" · multiplicateur réglable sur la feuille ""Besoins"""</f>
        <v>00001129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