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<sst xmlns="http://schemas.openxmlformats.org/spreadsheetml/2006/main" count="85" uniqueCount="85">
  <si>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</si>
  <si>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</si>
  <si>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TRUITES AU BEURRE NOISETTE</t>
  </si>
  <si>
    <t>Code</t>
  </si>
  <si>
    <t>GRO_CDC_084B</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</si>
  <si>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</si>
  <si>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</si>
  <si>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</si>
  <si>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</si>
  <si>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</si>
  <si>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</si>
  <si>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</si>
  <si>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</si>
  <si>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</si>
  <si>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</si>
  <si>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</si>
  <si>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</si>
  <si>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</si>
  <si>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</si>
  <si>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</si>
  <si>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</si>
  <si>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</si>
  <si>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</si>
  <si>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</si>
  <si>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</si>
  <si>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</si>
  <si>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</si>
  <si>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</si>
  <si>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</si>
  <si>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</si>
  <si>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</si>
  <si>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</si>
  <si>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</si>
  <si>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</si>
  <si>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</si>
  <si>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FAR-T55</t>
  </si>
  <si>
    <t>Farine de blé T55</t>
  </si>
  <si>
    <t>Farines de blé</t>
  </si>
  <si>
    <t>CITRON-JAUNE-FR</t>
  </si>
  <si>
    <t>Citron jaune frais (zeste/jus) — à réactualiser</t>
  </si>
  <si>
    <t>Agrumes</t>
  </si>
  <si>
    <t>BEU-DOUX</t>
  </si>
  <si>
    <t>Beurre doux 82% MG plaquette</t>
  </si>
  <si>
    <t>Beurres et margarines</t>
  </si>
  <si>
    <t>RNM6520160</t>
  </si>
  <si>
    <t>PERSIL simple France botte</t>
  </si>
  <si>
    <t>Légumes</t>
  </si>
  <si>
    <t>bte</t>
  </si>
  <si>
    <t>TRUITE-VIDE-SUR</t>
  </si>
  <si>
    <t>Truite arc-en-ciel vidée avec tête, chair blanche, surgelée 180/200g</t>
  </si>
  <si>
    <t>Poissons surgelés</t>
  </si>
  <si>
    <t>SEL-FIN</t>
  </si>
  <si>
    <t>Sel fin de cuisine</t>
  </si>
  <si>
    <t>Sels et condiments de base</t>
  </si>
  <si>
    <t>Total</t>
  </si>
  <si>
    <t>Niveau</t>
  </si>
  <si>
    <t>Composant</t>
  </si>
  <si>
    <t>Type</t>
  </si>
  <si>
    <t>Quantité (pour 100 pc)</t>
  </si>
  <si>
    <t>recette</t>
  </si>
  <si>
    <t>Poissons collectivité</t>
  </si>
  <si>
    <t xml:space="preserve">    ↳ Truite arc-en-ciel vidée avec tête, chair blanche, surgelée 180/200g</t>
  </si>
  <si>
    <t>matiere</t>
  </si>
  <si>
    <t xml:space="preserve">    ↳ Beurre doux 82% MG plaquette</t>
  </si>
  <si>
    <t xml:space="preserve">    ↳ PERSIL PLAT (KG)</t>
  </si>
  <si>
    <t>Conversions diverses</t>
  </si>
  <si>
    <t xml:space="preserve">        ↳ PERSIL simple France botte</t>
  </si>
  <si>
    <t xml:space="preserve">    ↳ Citron jaune frais (zeste/jus) — à réactualiser</t>
  </si>
  <si>
    <t xml:space="preserve">    ↳ Farine de blé T55</t>
  </si>
  <si>
    <t xml:space="preserve">    ↳ Sel fin de cuisine</t>
  </si>
  <si>
    <t xml:space="preserve">    ↳ Poivre noir moulu</t>
  </si>
  <si>
    <t>Recette</t>
  </si>
  <si>
    <t>#</t>
  </si>
  <si>
    <t>Verbe</t>
  </si>
  <si>
    <t>Étape</t>
  </si>
  <si>
    <t>Précision technique</t>
  </si>
  <si>
    <t>Durée</t>
  </si>
  <si>
    <t>Fiche technique — TRUITES AU BEURRE NOISETTE</t>
  </si>
  <si>
    <t>TRUITES AU BEURRE NOISETTE  GRO_CDC_084B</t>
  </si>
  <si>
    <t>1.</t>
  </si>
  <si>
    <t>2.</t>
  </si>
  <si>
    <t xml:space="preserve">    PERSIL PLAT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</si>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</sst>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593.77305</v>
      </c>
    </row>
    <row r="12">
      <c r="A12" t="s" s="3">
        <v>16</v>
      </c>
      <c r="B12" s="4">
        <v>5.9377305</v>
      </c>
    </row>
    <row r="13">
      <c r="A13"/>
      <c r="B13"/>
    </row>
    <row r="14">
      <c r="A14" t="s" s="5">
        <v>17</v>
      </c>
      <c r="B14" t="s" s="5">
        <v>14</v>
      </c>
    </row>
    <row r="15">
      <c r="A15" t="s" s="5">
        <v>18</v>
      </c>
      <c r="B15" s="6">
        <v>593.77305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1</v>
      </c>
      <c r="E8" s="11">
        <f>D8*$B$2</f>
        <v>1</v>
      </c>
      <c r="F8" t="s">
        <v>34</v>
      </c>
      <c r="G8" s="4">
        <f>E8*0.56</f>
        <v>0.56</v>
      </c>
    </row>
    <row r="9">
      <c r="A9" t="s">
        <v>38</v>
      </c>
      <c r="B9" t="s">
        <v>39</v>
      </c>
      <c r="C9" t="s">
        <v>40</v>
      </c>
      <c r="D9" s="9">
        <v>20</v>
      </c>
      <c r="E9" s="11">
        <f>D9*$B$2</f>
        <v>20</v>
      </c>
      <c r="F9" t="s">
        <v>34</v>
      </c>
      <c r="G9" s="4">
        <f>E9*3.2</f>
        <v>64</v>
      </c>
    </row>
    <row r="10">
      <c r="A10" t="s">
        <v>41</v>
      </c>
      <c r="B10" t="s">
        <v>42</v>
      </c>
      <c r="C10" t="s">
        <v>43</v>
      </c>
      <c r="D10" s="9">
        <v>3</v>
      </c>
      <c r="E10" s="11">
        <f>D10*$B$2</f>
        <v>3</v>
      </c>
      <c r="F10" t="s">
        <v>34</v>
      </c>
      <c r="G10" s="4">
        <f>E10*5.2</f>
        <v>15.6</v>
      </c>
    </row>
    <row r="11">
      <c r="A11" t="s">
        <v>44</v>
      </c>
      <c r="B11" t="s">
        <v>45</v>
      </c>
      <c r="C11" t="s">
        <v>46</v>
      </c>
      <c r="D11" s="9">
        <v>3</v>
      </c>
      <c r="E11" s="11">
        <f>D11*$B$2</f>
        <v>3</v>
      </c>
      <c r="F11" t="s">
        <v>47</v>
      </c>
      <c r="G11" s="4">
        <f>E11*4.5</f>
        <v>13.5</v>
      </c>
    </row>
    <row r="12">
      <c r="A12" t="s">
        <v>48</v>
      </c>
      <c r="B12" t="s">
        <v>49</v>
      </c>
      <c r="C12" t="s">
        <v>50</v>
      </c>
      <c r="D12" s="9">
        <v>100</v>
      </c>
      <c r="E12" s="11">
        <f>D12*$B$2</f>
        <v>100</v>
      </c>
      <c r="F12" t="s">
        <v>34</v>
      </c>
      <c r="G12" s="4">
        <f>E12*5</f>
        <v>500</v>
      </c>
    </row>
    <row r="13">
      <c r="A13" t="s">
        <v>51</v>
      </c>
      <c r="B13" t="s">
        <v>52</v>
      </c>
      <c r="C13" t="s">
        <v>53</v>
      </c>
      <c r="D13" s="9">
        <v>0.073</v>
      </c>
      <c r="E13" s="11">
        <f>D13*$B$2</f>
        <v>0.073</v>
      </c>
      <c r="F13" t="s">
        <v>34</v>
      </c>
      <c r="G13" s="4">
        <f>E13*0.35</f>
        <v>0.02555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100</v>
      </c>
      <c r="E3" t="s">
        <v>24</v>
      </c>
      <c r="F3" t="s">
        <v>50</v>
      </c>
    </row>
    <row r="4">
      <c r="A4">
        <v>1</v>
      </c>
      <c r="B4" t="s">
        <v>63</v>
      </c>
      <c r="C4" t="s">
        <v>62</v>
      </c>
      <c r="D4" s="11">
        <v>3</v>
      </c>
      <c r="E4" t="s">
        <v>34</v>
      </c>
      <c r="F4" t="s">
        <v>43</v>
      </c>
    </row>
    <row r="5">
      <c r="A5">
        <v>1</v>
      </c>
      <c r="B5" t="s">
        <v>64</v>
      </c>
      <c r="C5" t="s">
        <v>59</v>
      </c>
      <c r="D5" s="11">
        <v>0.3</v>
      </c>
      <c r="E5" t="s">
        <v>34</v>
      </c>
      <c r="F5" t="s">
        <v>65</v>
      </c>
    </row>
    <row r="6">
      <c r="A6">
        <v>2</v>
      </c>
      <c r="B6" t="s">
        <v>66</v>
      </c>
      <c r="C6" t="s">
        <v>62</v>
      </c>
      <c r="D6" s="11">
        <v>3</v>
      </c>
      <c r="E6" t="s">
        <v>47</v>
      </c>
      <c r="F6" t="s">
        <v>46</v>
      </c>
    </row>
    <row r="7">
      <c r="A7">
        <v>1</v>
      </c>
      <c r="B7" t="s">
        <v>67</v>
      </c>
      <c r="C7" t="s">
        <v>62</v>
      </c>
      <c r="D7" s="11">
        <v>20</v>
      </c>
      <c r="E7" t="s">
        <v>24</v>
      </c>
      <c r="F7" t="s">
        <v>40</v>
      </c>
    </row>
    <row r="8">
      <c r="A8">
        <v>1</v>
      </c>
      <c r="B8" t="s">
        <v>68</v>
      </c>
      <c r="C8" t="s">
        <v>62</v>
      </c>
      <c r="D8" s="11">
        <v>1</v>
      </c>
      <c r="E8" t="s">
        <v>34</v>
      </c>
      <c r="F8" t="s">
        <v>37</v>
      </c>
    </row>
    <row r="9">
      <c r="A9">
        <v>1</v>
      </c>
      <c r="B9" t="s">
        <v>69</v>
      </c>
      <c r="C9" t="s">
        <v>62</v>
      </c>
      <c r="D9" s="11">
        <v>0.073</v>
      </c>
      <c r="E9" t="s">
        <v>34</v>
      </c>
      <c r="F9" t="s">
        <v>53</v>
      </c>
    </row>
    <row r="10">
      <c r="A10">
        <v>1</v>
      </c>
      <c r="B10" t="s">
        <v>70</v>
      </c>
      <c r="C10" t="s">
        <v>62</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La veille : décongeler le poisson suivant la procédure. Habiller les truites en fonction de leur morphologie, laver et égoutter. Réserver les portions dans un bac GN 2/1 H 200 en polycarbonate muni d'une grille égouttoir. Couvrir et réserver au froid. Prendre soin de retirer l'amas de sang le long de l'arête intérieure à l'aide du dos du manche d'une cuillère. Laver l'intérieur sous un filet d'eau.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t="s" s="13"/>
      <c r="F3"/>
    </row>
    <row r="4">
      <c r="A4" t="s">
        <v>2</v>
      </c>
      <c r="B4">
        <v>3</v>
      </c>
      <c r="C4"/>
      <c r="D4" t="inlineStr" s="13">
        <is>
          <t>Marquer la cuisson des truites — Préchauffer le four en chaleur sèche à +190 °C. Éponger les truites avec du papier absorbant. Dans un bac GN 1/1 H 65, mettre la farine de blé ou la farine de pois chiche. Garder à portée du plan de travail les bacs beurrés et assaisonnés. Fariner les truites. Tapoter chaque pièce entre les mains pour retirer l'excédent de farine. Au fur et à mesure, après le farinage, déposer 12 truites dans chaque bac. À l'aide d'une petite louche à bec, verser le mélange du beurre sur les truites. Saler et poivrer. Étager les bacs sur l'échelle de cuisson en laissant un espace entre les bacs. Poser la sonde de cuisson au cœur d'une pièce. Enfourner. Cuire les truites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pièce en fin de cuisson. Respecter la procédure de fin de cuisson. Stocker en armoire chaude et maintenir à une température de +63 °C en attente de consommation.</t>
        </is>
      </c>
      <c r="E4" t="s" s="13"/>
      <c r="F4"/>
    </row>
    <row r="5">
      <c r="A5" t="s">
        <v>2</v>
      </c>
      <c r="B5">
        <v>4</v>
      </c>
      <c r="C5"/>
      <c r="D5" t="inlineStr" s="13">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t="s" s="13"/>
      <c r="F5"/>
    </row>
    <row r="6">
      <c r="A6" t="s">
        <v>2</v>
      </c>
      <c r="B6">
        <v>5</v>
      </c>
      <c r="C6"/>
      <c r="D6" t="inlineStr" s="13">
        <is>
          <t>Dresser et servir — Éventuellement citronner avec un petit filet de jus de citron. Persiller chaque bac au moment du service. Dresser sur assiette les truites.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77</v>
      </c>
      <c r="B1"/>
      <c r="C1"/>
      <c r="D1"/>
    </row>
    <row r="2">
      <c r="A2" t="str" s="14">
        <f>"GRO_CDC_084B · GRO.POISSONS · référence : "&amp;Besoins!B3&amp;" "&amp;Besoins!C3&amp;" · multiplicateur réglable sur la feuille ""Besoins"""</f>
        <v>GRO_CDC_084B · GRO.POISSONS · référence : 100 pc · multiplicateur réglable sur la feuille </v>
      </c>
      <c r="B2"/>
      <c r="C2"/>
      <c r="D2"/>
    </row>
    <row r="3">
      <c r="A3"/>
      <c r="B3"/>
      <c r="C3"/>
      <c r="D3"/>
    </row>
    <row r="4">
      <c r="A4" t="s" s="15">
        <v>78</v>
      </c>
      <c r="B4"/>
      <c r="C4"/>
      <c r="D4"/>
    </row>
    <row r="5">
      <c r="A5" t="s" s="16">
        <v>79</v>
      </c>
      <c r="B5" t="str" s="13">
        <f>Procedure!D2</f>
        <v>Mise en place du poste de travail — Vérifier les D.L.C., peser les denrées, sélectionner le matériel nécessaire. Désinfecter le matériel et le poste de travail suivant les protocoles.</v>
      </c>
      <c r="C5"/>
      <c r="D5"/>
    </row>
    <row r="6">
      <c r="A6" t="s" s="16">
        <v>80</v>
      </c>
      <c r="B6" t="str" s="13">
        <f>Procedure!D3</f>
        <v>Préparations préliminaires — La veille : décongeler le poisson suivant la procédure. Habiller les truites en fonction de leur morphologie, laver et égoutter. Réserver les portions dans un bac GN 2/1 H 200 en polycarbonate muni d'une grille égouttoir. Couvrir et réserver au froid. Prendre soin de retirer l'amas de sang le long de l'arête intérieure à l'aide du dos du manche d'une cuillère. Laver l'intérieur sous un filet d'eau.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v>
      </c>
      <c r="C6"/>
      <c r="D6"/>
    </row>
    <row r="7">
      <c r="A7"/>
      <c r="B7" t="str">
        <f>Besoins!B10</f>
        <v>Beurre doux 82% MG plaquette</v>
      </c>
      <c r="C7" s="11">
        <f>Besoins!E10</f>
        <v>3</v>
      </c>
      <c r="D7" t="str">
        <f>Besoins!F10</f>
        <v>kg</v>
      </c>
    </row>
    <row r="8">
      <c r="A8"/>
      <c r="B8" t="s">
        <v>81</v>
      </c>
      <c r="C8" s="11">
        <f>'Besoins'!$B$2*0.3</f>
        <v>0.3</v>
      </c>
      <c r="D8" t="s">
        <v>34</v>
      </c>
    </row>
    <row r="9">
      <c r="A9"/>
      <c r="B9" t="str">
        <f>Besoins!B9</f>
        <v>Citron jaune frais (zeste/jus) — à réactualiser</v>
      </c>
      <c r="C9" s="11">
        <f>Besoins!E9</f>
        <v>20</v>
      </c>
      <c r="D9" t="str">
        <f>Besoins!F9</f>
        <v>pc</v>
      </c>
    </row>
    <row r="10">
      <c r="A10"/>
      <c r="B10" t="str">
        <f>Besoins!B8</f>
        <v>Farine de blé T55</v>
      </c>
      <c r="C10" s="11">
        <f>Besoins!E8</f>
        <v>1</v>
      </c>
      <c r="D10" t="str">
        <f>Besoins!F8</f>
        <v>kg</v>
      </c>
    </row>
    <row r="11">
      <c r="A11"/>
      <c r="B11" t="str">
        <f>Besoins!B13</f>
        <v>Sel fin de cuisine</v>
      </c>
      <c r="C11" s="11">
        <f>Besoins!E13</f>
        <v>0.073</v>
      </c>
      <c r="D11" t="str">
        <f>Besoins!F13</f>
        <v>kg</v>
      </c>
    </row>
    <row r="12">
      <c r="A12"/>
      <c r="B12" t="str">
        <f>Besoins!B7</f>
        <v>Poivre noir moulu</v>
      </c>
      <c r="C12" s="11">
        <f>Besoins!E7</f>
        <v>0.007</v>
      </c>
      <c r="D12" t="str">
        <f>Besoins!F7</f>
        <v>kg</v>
      </c>
    </row>
    <row r="13">
      <c r="A13"/>
      <c r="B13" t="str">
        <f>Besoins!B12</f>
        <v>Truite arc-en-ciel vidée avec tête, chair blanche, surgelée 180/200g</v>
      </c>
      <c r="C13" s="11">
        <f>Besoins!E12</f>
        <v>100</v>
      </c>
      <c r="D13" t="str">
        <f>Besoins!F12</f>
        <v>pc</v>
      </c>
    </row>
    <row r="14">
      <c r="A14" t="s" s="16">
        <v>82</v>
      </c>
      <c r="B14" t="str" s="13">
        <f>Procedure!D4</f>
        <v>Marquer la cuisson des truites — Préchauffer le four en chaleur sèche à +190 °C. Éponger les truites avec du papier absorbant. Dans un bac GN 1/1 H 65, mettre la farine de blé ou la farine de pois chiche. Garder à portée du plan de travail les bacs beurrés et assaisonnés. Fariner les truites. Tapoter chaque pièce entre les mains pour retirer l'excédent de farine. Au fur et à mesure, après le farinage, déposer 12 truites dans chaque bac. À l'aide d'une petite louche à bec, verser le mélange du beurre sur les truites. Saler et poivrer. Étager les bacs sur l'échelle de cuisson en laissant un espace entre les bacs. Poser la sonde de cuisson au cœur d'une pièce. Enfourner. Cuire les truites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pièce en fin de cuisson. Respecter la procédure de fin de cuisson. Stocker en armoire chaude et maintenir à une température de +63 °C en attente de consommation.</v>
      </c>
      <c r="C14"/>
      <c r="D14"/>
    </row>
    <row r="15">
      <c r="A15"/>
      <c r="B15" t="str">
        <f>Besoins!B8</f>
        <v>Farine de blé T55</v>
      </c>
      <c r="C15" s="11">
        <f>Besoins!E8</f>
        <v>1</v>
      </c>
      <c r="D15" t="str">
        <f>Besoins!F8</f>
        <v>kg</v>
      </c>
    </row>
    <row r="16">
      <c r="A16" t="s" s="16">
        <v>83</v>
      </c>
      <c r="B16" t="str" s="13">
        <f>Procedure!D5</f>
        <v>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v>
      </c>
      <c r="C16"/>
      <c r="D16"/>
    </row>
    <row r="17">
      <c r="A17" t="s" s="16">
        <v>84</v>
      </c>
      <c r="B17" t="str" s="13">
        <f>Procedure!D6</f>
        <v>Dresser et servir — Éventuellement citronner avec un petit filet de jus de citron. Persiller chaque bac au moment du service. Dresser sur assiette les truites.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v>
      </c>
      <c r="C17"/>
      <c r="D17"/>
    </row>
    <row r="18">
      <c r="A18"/>
      <c r="B18"/>
      <c r="C18"/>
      <c r="D18"/>
    </row>
    <row r="19">
      <c r="A19" t="s" s="17">
        <v>21</v>
      </c>
      <c r="B19"/>
      <c r="C19"/>
      <c r="D19"/>
    </row>
  </sheetData>
  <sheetProtection sheet="1" formatRows="0" formatColumns="0"/>
  <mergeCells count="9">
    <mergeCell ref="A1:D1"/>
    <mergeCell ref="A2:D2"/>
    <mergeCell ref="A4:D4"/>
    <mergeCell ref="B5:D5"/>
    <mergeCell ref="B6:D6"/>
    <mergeCell ref="B14:D14"/>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2026-09-16T00:05:13Z</dcterms:created>
  <dc:title>TRUITES AU BEURRE NOISETTE</dc:title>
  <dc:subject/>
  <dc:creator>CUIS.web</dc:creator>
  <cp:lastModifiedBy/>
  <cp:keywords/>
  <dc:description>Export automatique — moteur récursif d'origine : Bernard Vandendaele</dc:description>
  <cp:category/>
  <dc:language>en-US</dc:language>
  <dcterms:modified xsi:type="dcterms:W3CDTF">2026-09-16T00:05:13Z</dcterms:modified>
  <cp:revision>1</cp:revision>
</cp:coreProperties>
</file>