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<sst xmlns="http://schemas.openxmlformats.org/spreadsheetml/2006/main" count="125" uniqueCount="125">
  <si>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</si>
  <si>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</si>
  <si>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SAUCE SUPRÊME CRESSONNETTE (VOLAILLE)</t>
  </si>
  <si>
    <t>Code</t>
  </si>
  <si>
    <t>GRO_CDC_206SCVo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</si>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</sst>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18.102104</v>
      </c>
    </row>
    <row r="12">
      <c r="A12" t="s" s="3">
        <v>17</v>
      </c>
      <c r="B12" s="4">
        <v>0.18102104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18.102104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0.325</v>
      </c>
      <c r="E14" s="11">
        <f>D14*$B$2</f>
        <v>0.325</v>
      </c>
      <c r="F14" t="s">
        <v>42</v>
      </c>
      <c r="G14" s="4">
        <f>E14*4.9</f>
        <v>1.5925</v>
      </c>
    </row>
    <row r="15">
      <c r="A15" t="s">
        <v>56</v>
      </c>
      <c r="B15" t="s">
        <v>57</v>
      </c>
      <c r="C15" t="s">
        <v>55</v>
      </c>
      <c r="D15" s="9">
        <v>0.5</v>
      </c>
      <c r="E15" s="11">
        <f>D15*$B$2</f>
        <v>0.5</v>
      </c>
      <c r="F15" t="s">
        <v>42</v>
      </c>
      <c r="G15" s="4">
        <f>E15*5.2</f>
        <v>2.6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1</v>
      </c>
      <c r="E17" s="11">
        <f>D17*$B$2</f>
        <v>1</v>
      </c>
      <c r="F17" t="s">
        <v>64</v>
      </c>
      <c r="G17" s="4">
        <f>E17*1.65</f>
        <v>1.65</v>
      </c>
    </row>
    <row r="18">
      <c r="A18" t="s">
        <v>65</v>
      </c>
      <c r="B18" t="s">
        <v>66</v>
      </c>
      <c r="C18" t="s">
        <v>67</v>
      </c>
      <c r="D18" s="9">
        <v>0.06</v>
      </c>
      <c r="E18" s="11">
        <f>D18*$B$2</f>
        <v>0.06</v>
      </c>
      <c r="F18" t="s">
        <v>42</v>
      </c>
      <c r="G18" s="4">
        <f>E18*0.35</f>
        <v>0.021</v>
      </c>
    </row>
    <row r="19">
      <c r="A19"/>
      <c r="B19"/>
      <c r="C19"/>
      <c r="D19"/>
      <c r="E19"/>
      <c r="F19" t="s" s="3">
        <v>68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100</v>
      </c>
      <c r="E3" t="s">
        <v>25</v>
      </c>
      <c r="F3" t="s">
        <v>74</v>
      </c>
    </row>
    <row r="4">
      <c r="A4">
        <v>2</v>
      </c>
      <c r="B4" t="s">
        <v>76</v>
      </c>
      <c r="C4" t="s">
        <v>73</v>
      </c>
      <c r="D4" s="11">
        <v>8</v>
      </c>
      <c r="E4" t="s">
        <v>35</v>
      </c>
      <c r="F4" t="s">
        <v>77</v>
      </c>
    </row>
    <row r="5">
      <c r="A5">
        <v>3</v>
      </c>
      <c r="B5" t="s">
        <v>78</v>
      </c>
      <c r="C5" t="s">
        <v>79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80</v>
      </c>
      <c r="C6" t="s">
        <v>79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81</v>
      </c>
      <c r="C7" t="s">
        <v>79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82</v>
      </c>
      <c r="C8" t="s">
        <v>79</v>
      </c>
      <c r="D8" s="11">
        <v>0.06</v>
      </c>
      <c r="E8" t="s">
        <v>42</v>
      </c>
      <c r="F8" t="s">
        <v>67</v>
      </c>
    </row>
    <row r="9">
      <c r="A9">
        <v>2</v>
      </c>
      <c r="B9" t="s">
        <v>83</v>
      </c>
      <c r="C9" t="s">
        <v>79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84</v>
      </c>
      <c r="C10" t="s">
        <v>79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85</v>
      </c>
      <c r="C11" t="s">
        <v>79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86</v>
      </c>
      <c r="C12" t="s">
        <v>73</v>
      </c>
      <c r="D12" s="11">
        <v>0.65</v>
      </c>
      <c r="E12" t="s">
        <v>42</v>
      </c>
      <c r="F12" t="s">
        <v>87</v>
      </c>
    </row>
    <row r="13">
      <c r="A13">
        <v>3</v>
      </c>
      <c r="B13" t="s">
        <v>88</v>
      </c>
      <c r="C13" t="s">
        <v>79</v>
      </c>
      <c r="D13" s="11">
        <v>0.325</v>
      </c>
      <c r="E13" t="s">
        <v>42</v>
      </c>
      <c r="F13" t="s">
        <v>55</v>
      </c>
    </row>
    <row r="14">
      <c r="A14">
        <v>3</v>
      </c>
      <c r="B14" t="s">
        <v>89</v>
      </c>
      <c r="C14" t="s">
        <v>79</v>
      </c>
      <c r="D14" s="11">
        <v>0.325</v>
      </c>
      <c r="E14" t="s">
        <v>42</v>
      </c>
      <c r="F14" t="s">
        <v>49</v>
      </c>
    </row>
    <row r="15">
      <c r="A15">
        <v>2</v>
      </c>
      <c r="B15" t="s">
        <v>90</v>
      </c>
      <c r="C15" t="s">
        <v>79</v>
      </c>
      <c r="D15" s="11">
        <v>2</v>
      </c>
      <c r="E15" t="s">
        <v>35</v>
      </c>
      <c r="F15" t="s">
        <v>60</v>
      </c>
    </row>
    <row r="16">
      <c r="A16">
        <v>2</v>
      </c>
      <c r="B16" t="s">
        <v>91</v>
      </c>
      <c r="C16" t="s">
        <v>79</v>
      </c>
      <c r="D16" s="11">
        <v>0.5</v>
      </c>
      <c r="E16" t="s">
        <v>42</v>
      </c>
      <c r="F16" t="s">
        <v>55</v>
      </c>
    </row>
    <row r="17">
      <c r="A17">
        <v>1</v>
      </c>
      <c r="B17" t="s">
        <v>92</v>
      </c>
      <c r="C17" t="s">
        <v>79</v>
      </c>
      <c r="D17" s="11">
        <v>1</v>
      </c>
      <c r="E17" t="s">
        <v>64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3">
        <v>99</v>
      </c>
      <c r="E2" t="s" s="13"/>
      <c r="F2"/>
    </row>
    <row r="3">
      <c r="A3" t="s">
        <v>2</v>
      </c>
      <c r="B3">
        <v>2</v>
      </c>
      <c r="C3"/>
      <c r="D3" t="s" s="13">
        <v>100</v>
      </c>
      <c r="E3" t="s" s="13"/>
      <c r="F3"/>
    </row>
    <row r="4">
      <c r="A4" t="s">
        <v>101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101</v>
      </c>
      <c r="B5">
        <v>2</v>
      </c>
      <c r="C5"/>
      <c r="D5" t="s" s="13">
        <v>102</v>
      </c>
      <c r="E5" t="s" s="13"/>
      <c r="F5"/>
    </row>
    <row r="6">
      <c r="A6" t="s">
        <v>101</v>
      </c>
      <c r="B6">
        <v>3</v>
      </c>
      <c r="C6"/>
      <c r="D6" t="s" s="13">
        <v>103</v>
      </c>
      <c r="E6" t="s" s="13"/>
      <c r="F6"/>
    </row>
    <row r="7">
      <c r="A7" t="s">
        <v>104</v>
      </c>
      <c r="B7">
        <v>1</v>
      </c>
      <c r="C7"/>
      <c r="D7" t="s" s="13">
        <v>105</v>
      </c>
      <c r="E7" t="s" s="13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  <row r="9">
      <c r="A9" t="s">
        <v>106</v>
      </c>
      <c r="B9">
        <v>2</v>
      </c>
      <c r="C9" t="s">
        <v>109</v>
      </c>
      <c r="D9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3"/>
      <c r="F9"/>
    </row>
    <row r="10">
      <c r="A10" t="s">
        <v>106</v>
      </c>
      <c r="B10">
        <v>3</v>
      </c>
      <c r="C10" t="s">
        <v>110</v>
      </c>
      <c r="D10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3">
        <v>111</v>
      </c>
      <c r="F10"/>
    </row>
    <row r="11">
      <c r="A11" t="s">
        <v>106</v>
      </c>
      <c r="B11">
        <v>4</v>
      </c>
      <c r="C11" t="s">
        <v>112</v>
      </c>
      <c r="D11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116</v>
      </c>
      <c r="C6" s="11">
        <f>'Besoins'!$B$2*100</f>
        <v>100</v>
      </c>
      <c r="D6" t="s">
        <v>25</v>
      </c>
    </row>
    <row r="7">
      <c r="A7"/>
      <c r="B7" t="str">
        <f>Besoins!B17</f>
        <v>CRESSON France botte</v>
      </c>
      <c r="C7" s="11">
        <f>Besoins!E17</f>
        <v>1</v>
      </c>
      <c r="D7" t="str">
        <f>Besoins!F17</f>
        <v>bte</v>
      </c>
    </row>
    <row r="8">
      <c r="A8" t="s" s="16">
        <v>117</v>
      </c>
      <c r="B8" t="str" s="13">
        <f>Procedure!D3</f>
        <v>Mixer et émulsionner la sauce.</v>
      </c>
      <c r="C8"/>
      <c r="D8"/>
    </row>
    <row r="9">
      <c r="A9"/>
      <c r="B9"/>
      <c r="C9"/>
      <c r="D9"/>
    </row>
    <row r="10">
      <c r="A10" t="s" s="15">
        <v>118</v>
      </c>
      <c r="B10"/>
      <c r="C10"/>
      <c r="D10"/>
    </row>
    <row r="11">
      <c r="A11" t="s" s="16">
        <v>115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117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119</v>
      </c>
      <c r="C13" s="11">
        <f>'Besoins'!$B$2*8</f>
        <v>8</v>
      </c>
      <c r="D13" t="s">
        <v>35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">
        <v>120</v>
      </c>
      <c r="C18" s="11">
        <f>'Besoins'!$B$2*0.65</f>
        <v>0.65</v>
      </c>
      <c r="D18" t="s">
        <v>42</v>
      </c>
    </row>
    <row r="19">
      <c r="A19" t="s" s="16">
        <v>121</v>
      </c>
      <c r="B19" t="str" s="13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tr">
        <f>Besoins!B15</f>
        <v>Beurre doux 82% MG plaquette</v>
      </c>
      <c r="C21" s="11">
        <f>Besoins!E15</f>
        <v>0.5</v>
      </c>
      <c r="D21" t="str">
        <f>Besoins!F15</f>
        <v>kg</v>
      </c>
    </row>
    <row r="22">
      <c r="A22"/>
      <c r="B22"/>
      <c r="C22"/>
      <c r="D22"/>
    </row>
    <row r="23">
      <c r="A23" t="s" s="15">
        <v>122</v>
      </c>
      <c r="B23"/>
      <c r="C23"/>
      <c r="D23"/>
    </row>
    <row r="24">
      <c r="A24" t="s" s="16">
        <v>115</v>
      </c>
      <c r="B24" t="str" s="13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Besoins!B13</f>
        <v>Fonds Blanc de Volaille (Knorr Professional)</v>
      </c>
      <c r="C27" s="11">
        <f>Besoins!E13</f>
        <v>0.12</v>
      </c>
      <c r="D27" t="str">
        <f>Besoins!F13</f>
        <v>kg</v>
      </c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115</v>
      </c>
      <c r="B30" t="str" s="13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Besoins!B14</f>
        <v>Beurre de cuisine bloc 10 kg</v>
      </c>
      <c r="C31" s="11">
        <f>Besoins!E14</f>
        <v>0.325</v>
      </c>
      <c r="D31" t="str">
        <f>Besoins!F14</f>
        <v>kg</v>
      </c>
    </row>
    <row r="32">
      <c r="A32"/>
      <c r="B32" t="str">
        <f>Besoins!B12</f>
        <v>Farine de blé T55</v>
      </c>
      <c r="C32" s="11">
        <f>Besoins!E12</f>
        <v>0.325</v>
      </c>
      <c r="D32" t="str">
        <f>Besoins!F12</f>
        <v>kg</v>
      </c>
    </row>
    <row r="33">
      <c r="A33" t="s" s="16">
        <v>117</v>
      </c>
      <c r="B33" t="str" s="13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6">
        <v>121</v>
      </c>
      <c r="B34" t="str" s="13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7">
        <f>"ℹ "&amp;Procedure!E10</f>
        <v>ℹ</v>
      </c>
      <c r="C35"/>
      <c r="D35"/>
    </row>
    <row r="36">
      <c r="A36" t="s" s="16">
        <v>124</v>
      </c>
      <c r="B36" t="str" s="13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2026-10-31T03:06:02Z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2026-10-31T03:06:02Z</dcterms:modified>
  <cp:revision>1</cp:revision>
</cp:coreProperties>
</file>