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<sst xmlns="http://schemas.openxmlformats.org/spreadsheetml/2006/main" count="110" uniqueCount="110">
  <si>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</si>
  <si>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</si>
  <si>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SAUCE SUPRÊME À L'OSEILLE (POISSON)</t>
  </si>
  <si>
    <t>Code</t>
  </si>
  <si>
    <t>GRO_CDC_206SOPo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</si>
  <si>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</si>
  <si>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</si>
  <si>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</si>
  <si>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</si>
  <si>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</si>
  <si>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</si>
  <si>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</si>
  <si>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</si>
  <si>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</si>
  <si>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</si>
  <si>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</si>
  <si>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</si>
  <si>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</si>
  <si>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</si>
  <si>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</si>
  <si>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</si>
  <si>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</si>
  <si>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</si>
  <si>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</si>
  <si>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</si>
  <si>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</si>
  <si>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</si>
  <si>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</si>
  <si>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</si>
  <si>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</si>
  <si>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</si>
  <si>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</si>
  <si>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</si>
  <si>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</si>
  <si>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</si>
  <si>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</si>
  <si>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</si>
  <si>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</si>
  <si>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</si>
  <si>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</si>
  <si>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</si>
  <si>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</si>
  <si>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</si>
  <si>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</si>
  <si>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</si>
  <si>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</si>
  <si>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</si>
  <si>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</si>
  <si>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</si>
  <si>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</si>
  <si>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</si>
  <si>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</si>
  <si>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</si>
  <si>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</si>
  <si>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</si>
  <si>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</si>
  <si>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</si>
  <si>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</si>
  <si>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</si>
  <si>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</si>
  <si>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</si>
  <si>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</si>
  <si>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</si>
  <si>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</si>
  <si>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</si>
  <si>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</si>
  <si>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</si>
  <si>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</si>
  <si>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</si>
  <si>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</si>
  <si>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</si>
  <si>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</si>
  <si>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(POISSON)</t>
  </si>
  <si>
    <t xml:space="preserve">        ↳ Fumet de poisson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</si>
  <si>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</si>
  <si>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</si>
  <si>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</si>
  <si>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</si>
  <si>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Fumet de Poisson déshydraté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</si>
  <si>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</si>
  <si>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</si>
  <si>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</si>
  <si>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</si>
  <si>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</si>
  <si>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</si>
  <si>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</si>
  <si>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</si>
  <si>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</si>
  <si>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</si>
  <si>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</si>
  <si>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</si>
  <si>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</si>
  <si>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</si>
  <si>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</si>
  <si>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</si>
  <si>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(POISSON)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</si>
  <si>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</si>
  <si>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</si>
  <si>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</si>
  <si>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</si>
  <si>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(POISSON)</t>
  </si>
  <si>
    <t>SAUCE SUPRÊME À L'OSEILLE (POISSON)  GRO_CDC_206SOPo</t>
  </si>
  <si>
    <t>1.</t>
  </si>
  <si>
    <t xml:space="preserve">    SAUCE SUPRÊME (POISSON)</t>
  </si>
  <si>
    <t>2.</t>
  </si>
  <si>
    <t>↳ SAUCE SUPRÊME (POISSON)  GRO_CDC_206SuPo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</si>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</sst>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24.190004</v>
      </c>
    </row>
    <row r="12">
      <c r="A12" t="s" s="3">
        <v>17</v>
      </c>
      <c r="B12" s="4">
        <v>0.24190004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24.190004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E13*23.08</f>
        <v>2.7696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1</v>
      </c>
      <c r="E16" s="11">
        <f>D16*$B$2</f>
        <v>1</v>
      </c>
      <c r="F16" t="s">
        <v>42</v>
      </c>
      <c r="G16" s="4">
        <f>E16*6</f>
        <v>6</v>
      </c>
    </row>
    <row r="17">
      <c r="A17" t="s">
        <v>62</v>
      </c>
      <c r="B17" t="s">
        <v>63</v>
      </c>
      <c r="C17" t="s">
        <v>64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100</v>
      </c>
      <c r="E3" t="s">
        <v>25</v>
      </c>
      <c r="F3" t="s">
        <v>71</v>
      </c>
    </row>
    <row r="4">
      <c r="A4">
        <v>2</v>
      </c>
      <c r="B4" t="s">
        <v>73</v>
      </c>
      <c r="C4" t="s">
        <v>70</v>
      </c>
      <c r="D4" s="11">
        <v>8</v>
      </c>
      <c r="E4" t="s">
        <v>35</v>
      </c>
      <c r="F4" t="s">
        <v>74</v>
      </c>
    </row>
    <row r="5">
      <c r="A5">
        <v>3</v>
      </c>
      <c r="B5" t="s">
        <v>75</v>
      </c>
      <c r="C5" t="s">
        <v>76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77</v>
      </c>
      <c r="C6" t="s">
        <v>76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78</v>
      </c>
      <c r="C7" t="s">
        <v>76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79</v>
      </c>
      <c r="C8" t="s">
        <v>76</v>
      </c>
      <c r="D8" s="11">
        <v>0.06</v>
      </c>
      <c r="E8" t="s">
        <v>42</v>
      </c>
      <c r="F8" t="s">
        <v>64</v>
      </c>
    </row>
    <row r="9">
      <c r="A9">
        <v>2</v>
      </c>
      <c r="B9" t="s">
        <v>80</v>
      </c>
      <c r="C9" t="s">
        <v>76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81</v>
      </c>
      <c r="C10" t="s">
        <v>76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82</v>
      </c>
      <c r="C11" t="s">
        <v>76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83</v>
      </c>
      <c r="C12" t="s">
        <v>76</v>
      </c>
      <c r="D12" s="11">
        <v>0.65</v>
      </c>
      <c r="E12" t="s">
        <v>42</v>
      </c>
      <c r="F12" t="s">
        <v>49</v>
      </c>
    </row>
    <row r="13">
      <c r="A13">
        <v>2</v>
      </c>
      <c r="B13" t="s">
        <v>84</v>
      </c>
      <c r="C13" t="s">
        <v>76</v>
      </c>
      <c r="D13" s="11">
        <v>0.65</v>
      </c>
      <c r="E13" t="s">
        <v>42</v>
      </c>
      <c r="F13" t="s">
        <v>55</v>
      </c>
    </row>
    <row r="14">
      <c r="A14">
        <v>2</v>
      </c>
      <c r="B14" t="s">
        <v>85</v>
      </c>
      <c r="C14" t="s">
        <v>76</v>
      </c>
      <c r="D14" s="11">
        <v>2</v>
      </c>
      <c r="E14" t="s">
        <v>35</v>
      </c>
      <c r="F14" t="s">
        <v>58</v>
      </c>
    </row>
    <row r="15">
      <c r="A15">
        <v>2</v>
      </c>
      <c r="B15" t="s">
        <v>84</v>
      </c>
      <c r="C15" t="s">
        <v>76</v>
      </c>
      <c r="D15" s="11">
        <v>0.5</v>
      </c>
      <c r="E15" t="s">
        <v>42</v>
      </c>
      <c r="F15" t="s">
        <v>55</v>
      </c>
    </row>
    <row r="16">
      <c r="A16">
        <v>1</v>
      </c>
      <c r="B16" t="s">
        <v>86</v>
      </c>
      <c r="C16" t="s">
        <v>76</v>
      </c>
      <c r="D16" s="11">
        <v>1</v>
      </c>
      <c r="E16" t="s">
        <v>42</v>
      </c>
      <c r="F16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s" s="13">
        <v>93</v>
      </c>
      <c r="E2" t="s" s="13"/>
      <c r="F2"/>
    </row>
    <row r="3">
      <c r="A3" t="s">
        <v>2</v>
      </c>
      <c r="B3">
        <v>2</v>
      </c>
      <c r="C3"/>
      <c r="D3" t="s" s="13">
        <v>94</v>
      </c>
      <c r="E3" t="s" s="13"/>
      <c r="F3"/>
    </row>
    <row r="4">
      <c r="A4" t="s">
        <v>95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95</v>
      </c>
      <c r="B5">
        <v>2</v>
      </c>
      <c r="C5"/>
      <c r="D5" t="s" s="13">
        <v>96</v>
      </c>
      <c r="E5" t="s" s="13"/>
      <c r="F5"/>
    </row>
    <row r="6">
      <c r="A6" t="s">
        <v>95</v>
      </c>
      <c r="B6">
        <v>3</v>
      </c>
      <c r="C6"/>
      <c r="D6" t="s" s="13">
        <v>97</v>
      </c>
      <c r="E6" t="s" s="13"/>
      <c r="F6"/>
    </row>
    <row r="7">
      <c r="A7" t="s">
        <v>98</v>
      </c>
      <c r="B7">
        <v>1</v>
      </c>
      <c r="C7"/>
      <c r="D7" t="s" s="13">
        <v>99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"GRO_CDC_206SOPo · GRO.SAUCES · référence : "&amp;Besoins!B3&amp;" "&amp;Besoins!C3&amp;" · multiplicateur réglable sur la feuille ""Besoins"""</f>
        <v>GRO_CDC_206SOPo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Procedure!D2</f>
        <v>Confectionner la sauce suprême selon la recette de base. Ajouter 1 kg de galets d'oseille surgelée.</v>
      </c>
      <c r="C5"/>
      <c r="D5"/>
    </row>
    <row r="6">
      <c r="A6"/>
      <c r="B6" t="s">
        <v>103</v>
      </c>
      <c r="C6" s="11">
        <f>'Besoins'!$B$2*100</f>
        <v>100</v>
      </c>
      <c r="D6" t="s">
        <v>25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6">
        <v>104</v>
      </c>
      <c r="B8" t="str" s="13">
        <f>Procedure!D3</f>
        <v>Émulsionner au mixeur.</v>
      </c>
      <c r="C8"/>
      <c r="D8"/>
    </row>
    <row r="9">
      <c r="A9"/>
      <c r="B9"/>
      <c r="C9"/>
      <c r="D9"/>
    </row>
    <row r="10">
      <c r="A10" t="s" s="15">
        <v>105</v>
      </c>
      <c r="B10"/>
      <c r="C10"/>
      <c r="D10"/>
    </row>
    <row r="11">
      <c r="A11" t="s" s="16">
        <v>102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104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106</v>
      </c>
      <c r="C13" s="11">
        <f>'Besoins'!$B$2*8</f>
        <v>8</v>
      </c>
      <c r="D13" t="s">
        <v>35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107</v>
      </c>
      <c r="C19" s="11">
        <f>'Besoins'!$B$2*0.65</f>
        <v>0.65</v>
      </c>
      <c r="D19" t="s">
        <v>42</v>
      </c>
    </row>
    <row r="20">
      <c r="A20" t="s" s="16">
        <v>108</v>
      </c>
      <c r="B20" t="str" s="13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107</v>
      </c>
      <c r="C22" s="11">
        <f>'Besoins'!$B$2*0.5</f>
        <v>0.5</v>
      </c>
      <c r="D22" t="s">
        <v>42</v>
      </c>
    </row>
    <row r="23">
      <c r="A23"/>
      <c r="B23"/>
      <c r="C23"/>
      <c r="D23"/>
    </row>
    <row r="24">
      <c r="A24" t="s" s="15">
        <v>109</v>
      </c>
      <c r="B24"/>
      <c r="C24"/>
      <c r="D24"/>
    </row>
    <row r="25">
      <c r="A25" t="s" s="16">
        <v>102</v>
      </c>
      <c r="B25" t="str" s="13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Besoins!B7</f>
        <v>Eau (robinet - moy. France 2026)</v>
      </c>
      <c r="C26" s="11">
        <f>Besoins!E7</f>
        <v>6.28</v>
      </c>
      <c r="D26" t="str">
        <f>Besoins!F7</f>
        <v>lt</v>
      </c>
    </row>
    <row r="27">
      <c r="A27"/>
      <c r="B27" t="str">
        <f>Besoins!B8</f>
        <v>Vin blanc sec de cuisson</v>
      </c>
      <c r="C27" s="11">
        <f>Besoins!E8</f>
        <v>1.6</v>
      </c>
      <c r="D27" t="str">
        <f>Besoins!F8</f>
        <v>lt</v>
      </c>
    </row>
    <row r="28">
      <c r="A28"/>
      <c r="B28" t="str">
        <f>Besoins!B13</f>
        <v>Fumet de Poisson déshydraté (Knorr Professional)</v>
      </c>
      <c r="C28" s="11">
        <f>Besoins!E13</f>
        <v>0.12</v>
      </c>
      <c r="D28" t="str">
        <f>Besoins!F13</f>
        <v>kg</v>
      </c>
    </row>
    <row r="29">
      <c r="A29"/>
      <c r="B29"/>
      <c r="C29"/>
      <c r="D29"/>
    </row>
    <row r="30">
      <c r="A30" t="s" s="17">
        <v>22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2026-10-31T03:06:24Z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2026-10-31T03:06:24Z</dcterms:modified>
  <cp:revision>1</cp:revision>
</cp:coreProperties>
</file>