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<sst xmlns="http://schemas.openxmlformats.org/spreadsheetml/2006/main" count="124" uniqueCount="124">
  <si>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</si>
  <si>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</si>
  <si>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À L'OSEILLE (VOLAILLE)</t>
  </si>
  <si>
    <t>Code</t>
  </si>
  <si>
    <t>GRO_CDC_206SOVo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</si>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</sst>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22.452104</v>
      </c>
    </row>
    <row r="12">
      <c r="A12" t="s" s="3">
        <v>17</v>
      </c>
      <c r="B12" s="4">
        <v>0.22452104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22.452104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1</v>
      </c>
      <c r="E17" s="11">
        <f>D17*$B$2</f>
        <v>1</v>
      </c>
      <c r="F17" t="s">
        <v>42</v>
      </c>
      <c r="G17" s="4">
        <f>E17*6</f>
        <v>6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42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42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42</v>
      </c>
      <c r="F13" t="s">
        <v>55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60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42</v>
      </c>
      <c r="F16" t="s">
        <v>55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42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3">
        <v>98</v>
      </c>
      <c r="E2" t="s" s="13"/>
      <c r="F2"/>
    </row>
    <row r="3">
      <c r="A3" t="s">
        <v>2</v>
      </c>
      <c r="B3">
        <v>2</v>
      </c>
      <c r="C3"/>
      <c r="D3" t="s" s="13">
        <v>99</v>
      </c>
      <c r="E3" t="s" s="13"/>
      <c r="F3"/>
    </row>
    <row r="4">
      <c r="A4" t="s">
        <v>100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100</v>
      </c>
      <c r="B5">
        <v>2</v>
      </c>
      <c r="C5"/>
      <c r="D5" t="s" s="13">
        <v>101</v>
      </c>
      <c r="E5" t="s" s="13"/>
      <c r="F5"/>
    </row>
    <row r="6">
      <c r="A6" t="s">
        <v>100</v>
      </c>
      <c r="B6">
        <v>3</v>
      </c>
      <c r="C6"/>
      <c r="D6" t="s" s="13">
        <v>102</v>
      </c>
      <c r="E6" t="s" s="13"/>
      <c r="F6"/>
    </row>
    <row r="7">
      <c r="A7" t="s">
        <v>103</v>
      </c>
      <c r="B7">
        <v>1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  <row r="9">
      <c r="A9" t="s">
        <v>105</v>
      </c>
      <c r="B9">
        <v>2</v>
      </c>
      <c r="C9" t="s">
        <v>108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105</v>
      </c>
      <c r="B10">
        <v>3</v>
      </c>
      <c r="C10" t="s">
        <v>109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110</v>
      </c>
      <c r="F10"/>
    </row>
    <row r="11">
      <c r="A11" t="s">
        <v>105</v>
      </c>
      <c r="B11">
        <v>4</v>
      </c>
      <c r="C11" t="s">
        <v>111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115</v>
      </c>
      <c r="C6" s="11">
        <f>'Besoins'!$B$2*100</f>
        <v>100</v>
      </c>
      <c r="D6" t="s">
        <v>25</v>
      </c>
    </row>
    <row r="7">
      <c r="A7"/>
      <c r="B7" t="str">
        <f>Besoins!B17</f>
        <v>Oseille surgelee (galets)</v>
      </c>
      <c r="C7" s="11">
        <f>Besoins!E17</f>
        <v>1</v>
      </c>
      <c r="D7" t="str">
        <f>Besoins!F17</f>
        <v>kg</v>
      </c>
    </row>
    <row r="8">
      <c r="A8" t="s" s="16">
        <v>116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117</v>
      </c>
      <c r="B10"/>
      <c r="C10"/>
      <c r="D10"/>
    </row>
    <row r="11">
      <c r="A11" t="s" s="16">
        <v>114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116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">
        <v>119</v>
      </c>
      <c r="C18" s="11">
        <f>'Besoins'!$B$2*0.65</f>
        <v>0.65</v>
      </c>
      <c r="D18" t="s">
        <v>42</v>
      </c>
    </row>
    <row r="19">
      <c r="A19" t="s" s="16">
        <v>120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tr">
        <f>Besoins!B15</f>
        <v>Beurre doux 82% MG plaquette</v>
      </c>
      <c r="C21" s="11">
        <f>Besoins!E15</f>
        <v>0.5</v>
      </c>
      <c r="D21" t="str">
        <f>Besoins!F15</f>
        <v>kg</v>
      </c>
    </row>
    <row r="22">
      <c r="A22"/>
      <c r="B22"/>
      <c r="C22"/>
      <c r="D22"/>
    </row>
    <row r="23">
      <c r="A23" t="s" s="15">
        <v>121</v>
      </c>
      <c r="B23"/>
      <c r="C23"/>
      <c r="D23"/>
    </row>
    <row r="24">
      <c r="A24" t="s" s="16">
        <v>114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Besoins!B13</f>
        <v>Fonds Blanc de Volaille (Knorr Professional)</v>
      </c>
      <c r="C27" s="11">
        <f>Besoins!E13</f>
        <v>0.12</v>
      </c>
      <c r="D27" t="str">
        <f>Besoins!F13</f>
        <v>kg</v>
      </c>
    </row>
    <row r="28">
      <c r="A28"/>
      <c r="B28"/>
      <c r="C28"/>
      <c r="D28"/>
    </row>
    <row r="29">
      <c r="A29" t="s" s="15">
        <v>122</v>
      </c>
      <c r="B29"/>
      <c r="C29"/>
      <c r="D29"/>
    </row>
    <row r="30">
      <c r="A30" t="s" s="16">
        <v>114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Besoins!B14</f>
        <v>Beurre de cuisine bloc 10 kg</v>
      </c>
      <c r="C31" s="11">
        <f>Besoins!E14</f>
        <v>0.325</v>
      </c>
      <c r="D31" t="str">
        <f>Besoins!F14</f>
        <v>kg</v>
      </c>
    </row>
    <row r="32">
      <c r="A32"/>
      <c r="B32" t="str">
        <f>Besoins!B12</f>
        <v>Farine de blé T55</v>
      </c>
      <c r="C32" s="11">
        <f>Besoins!E12</f>
        <v>0.325</v>
      </c>
      <c r="D32" t="str">
        <f>Besoins!F12</f>
        <v>kg</v>
      </c>
    </row>
    <row r="33">
      <c r="A33" t="s" s="16">
        <v>116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120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123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2026-10-31T03:06:54Z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2026-10-31T03:06:54Z</dcterms:modified>
  <cp:revision>1</cp:revision>
</cp:coreProperties>
</file>