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<sst xmlns="http://schemas.openxmlformats.org/spreadsheetml/2006/main" count="90" uniqueCount="90">
  <si>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</si>
  <si>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</si>
  <si>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</si>
  <si>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</si>
  <si>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</si>
  <si>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</si>
  <si>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</si>
  <si>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</si>
  <si>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</si>
  <si>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</si>
  <si>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</si>
  <si>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</si>
  <si>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</si>
  <si>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</si>
  <si>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</si>
  <si>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</si>
  <si>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</si>
  <si>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</si>
  <si>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</si>
  <si>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</si>
  <si>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</si>
  <si>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</si>
  <si>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</si>
  <si>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</si>
  <si>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</si>
  <si>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</si>
  <si>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</si>
  <si>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</si>
  <si>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</si>
  <si>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</si>
  <si>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</si>
  <si>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</si>
  <si>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</si>
  <si>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</si>
  <si>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</si>
  <si>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</si>
  <si>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</si>
  <si>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</si>
  <si>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</si>
  <si>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</si>
  <si>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</si>
  <si>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</si>
  <si>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</si>
  <si>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</si>
  <si>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</si>
  <si>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</si>
  <si>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</si>
  <si>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</si>
  <si>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</si>
  <si>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</si>
  <si>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</si>
  <si>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</si>
  <si>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— VELOUTÉ (POISSON)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</si>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</sst>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E8*2.8</f>
        <v>1.68</v>
      </c>
    </row>
    <row r="9">
      <c r="A9" t="s" s="9">
        <v>20</v>
      </c>
      <c r="B9" t="s">
        <v>21</v>
      </c>
      <c r="C9" t="s">
        <v>22</v>
      </c>
      <c r="D9" s="4">
        <v>6.28</v>
      </c>
      <c r="E9" s="6">
        <f>D9*$B$2</f>
        <v>6.28</v>
      </c>
      <c r="F9" t="s">
        <v>15</v>
      </c>
      <c r="G9" s="8">
        <f>E9*0.003</f>
        <v>0.01884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E10*20</f>
        <v>0.04</v>
      </c>
    </row>
    <row r="11">
      <c r="A11" t="s">
        <v>26</v>
      </c>
      <c r="B11" t="s">
        <v>27</v>
      </c>
      <c r="C11" t="s">
        <v>25</v>
      </c>
      <c r="D11" s="4">
        <v>0.002</v>
      </c>
      <c r="E11" s="6">
        <f>D11*$B$2</f>
        <v>0.002</v>
      </c>
      <c r="F11" t="s">
        <v>19</v>
      </c>
      <c r="G11" s="8">
        <f>E11*9.8</f>
        <v>0.0196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19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0.12</v>
      </c>
      <c r="E14" s="6">
        <f>D14*$B$2</f>
        <v>0.12</v>
      </c>
      <c r="F14" t="s">
        <v>19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19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19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'Besoins'!$B$2*6.28</f>
        <v>6.28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'Besoins'!$B$2*0.12</f>
        <v>0.12</v>
      </c>
      <c r="E7" t="s">
        <v>19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19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19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19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19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19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19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19</v>
      </c>
    </row>
    <row r="16">
      <c r="A16">
        <v>1</v>
      </c>
      <c r="B16" t="s">
        <v>78</v>
      </c>
      <c r="C16" t="s">
        <v>68</v>
      </c>
      <c r="D16" s="6">
        <f>'Besoins'!$B$2*0.6</f>
        <v>0.6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Ajouter 600 g de tomates concentrées ou 2 litres de coulis de tomate à la sauce suprême.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Besoins!B8</f>
        <v>Concentré de tomate double</v>
      </c>
      <c r="C7" s="6">
        <f>Besoins!E8</f>
        <v>0.6</v>
      </c>
      <c r="D7" t="str">
        <f>Besoins!F8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6">
        <f>Besoins!E13</f>
        <v>0.65</v>
      </c>
      <c r="D18" t="str">
        <f>Besoins!F13</f>
        <v>kg</v>
      </c>
    </row>
    <row r="19">
      <c r="A19"/>
      <c r="B19" t="s">
        <v>86</v>
      </c>
      <c r="C19" s="6">
        <f>'Besoins'!$B$2*0.65</f>
        <v>0.65</v>
      </c>
      <c r="D19" t="s">
        <v>19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6">
        <f>Besoins!E16</f>
        <v>2</v>
      </c>
      <c r="D21" t="str">
        <f>Besoins!F16</f>
        <v>lt</v>
      </c>
    </row>
    <row r="22">
      <c r="A22"/>
      <c r="B22" t="s">
        <v>86</v>
      </c>
      <c r="C22" s="6">
        <f>'Besoins'!$B$2*0.5</f>
        <v>0.5</v>
      </c>
      <c r="D22" t="s">
        <v>19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6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6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2026-09-15T21:47:51Z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2026-09-15T21:47:51Z</dcterms:modified>
  <cp:revision>1</cp:revision>
</cp:coreProperties>
</file>