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<sst xmlns="http://schemas.openxmlformats.org/spreadsheetml/2006/main" count="114" uniqueCount="114">
  <si>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</si>
  <si>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</si>
  <si>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</si>
  <si>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</si>
  <si>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</si>
  <si>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</si>
  <si>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</si>
  <si>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</si>
  <si>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</si>
  <si>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</si>
  <si>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</si>
  <si>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</si>
  <si>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</si>
  <si>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</si>
  <si>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</si>
  <si>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</si>
  <si>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</si>
  <si>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</si>
  <si>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</si>
  <si>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</si>
  <si>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</si>
  <si>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</si>
  <si>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</si>
  <si>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</si>
  <si>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</si>
  <si>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</si>
  <si>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</si>
  <si>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</si>
  <si>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</si>
  <si>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</si>
  <si>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</si>
  <si>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</si>
  <si>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</si>
  <si>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</si>
  <si>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</si>
  <si>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</si>
  <si>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</si>
  <si>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</si>
  <si>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</si>
  <si>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</si>
  <si>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</si>
  <si>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</si>
  <si>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</si>
  <si>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</si>
  <si>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</si>
  <si>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</si>
  <si>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</si>
  <si>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</si>
  <si>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</si>
  <si>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</si>
  <si>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</si>
  <si>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</si>
  <si>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</si>
  <si>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</si>
  <si>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</si>
  <si>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</si>
  <si>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</si>
  <si>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</si>
  <si>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</si>
  <si>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</si>
  <si>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</si>
  <si>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</si>
  <si>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</si>
  <si>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</si>
  <si>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</si>
  <si>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</si>
  <si>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</si>
  <si>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</si>
  <si>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</si>
  <si>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</si>
  <si>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</si>
  <si>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</si>
  <si>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</si>
  <si>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</si>
  <si>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</si>
  <si>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</si>
  <si>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</si>
  <si>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</si>
  <si>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</si>
  <si>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</si>
  <si>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</si>
  <si>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</si>
  <si>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</si>
  <si>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</si>
  <si>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</si>
  <si>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</si>
  <si>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</si>
  <si>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</si>
  <si>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</si>
  <si>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</si>
  <si>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</si>
  <si>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</si>
  <si>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</si>
  <si>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</si>
  <si>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</si>
  <si>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</si>
  <si>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</si>
  <si>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</si>
  <si>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</si>
  <si>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</si>
  <si>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</si>
  <si>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</si>
  <si>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</si>
  <si>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</si>
  <si>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</si>
  <si>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</si>
  <si>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 xml:space="preserve">    Concentré de tomate — boîte 4/4 (collectivité)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</si>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</sst>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27.012513090909</v>
      </c>
    </row>
    <row r="12">
      <c r="A12" t="s" s="3">
        <v>17</v>
      </c>
      <c r="B12" s="4">
        <v>0.27012513090909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27.012513090909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45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45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45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45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45</v>
      </c>
      <c r="F12" t="s">
        <v>52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45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45</v>
      </c>
      <c r="F15" t="s">
        <v>58</v>
      </c>
    </row>
    <row r="16">
      <c r="A16">
        <v>1</v>
      </c>
      <c r="B16" t="s">
        <v>86</v>
      </c>
      <c r="C16" t="s">
        <v>70</v>
      </c>
      <c r="D16" s="11">
        <v>0.6</v>
      </c>
      <c r="E16" t="s">
        <v>45</v>
      </c>
      <c r="F16" t="s">
        <v>74</v>
      </c>
    </row>
    <row r="17">
      <c r="A17">
        <v>2</v>
      </c>
      <c r="B17" t="s">
        <v>87</v>
      </c>
      <c r="C17" t="s">
        <v>76</v>
      </c>
      <c r="D17" s="11">
        <v>0.682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  <row r="8">
      <c r="A8" t="s">
        <v>101</v>
      </c>
      <c r="B8"/>
      <c r="C8"/>
      <c r="D8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4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103</v>
      </c>
      <c r="B4"/>
      <c r="C4"/>
      <c r="D4"/>
    </row>
    <row r="5">
      <c r="A5" t="s" s="16">
        <v>104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105</v>
      </c>
      <c r="C6" s="11">
        <f>'Besoins'!$B$2*100</f>
        <v>100</v>
      </c>
      <c r="D6" t="s">
        <v>25</v>
      </c>
    </row>
    <row r="7">
      <c r="A7"/>
      <c r="B7" t="s">
        <v>106</v>
      </c>
      <c r="C7" s="11">
        <f>'Besoins'!$B$2*0.6</f>
        <v>0.6</v>
      </c>
      <c r="D7" t="s">
        <v>45</v>
      </c>
    </row>
    <row r="8">
      <c r="A8" t="s" s="16">
        <v>107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108</v>
      </c>
      <c r="B10"/>
      <c r="C10"/>
      <c r="D10"/>
    </row>
    <row r="11">
      <c r="A11" t="s" s="16">
        <v>104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109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110</v>
      </c>
      <c r="C19" s="11">
        <f>'Besoins'!$B$2*0.65</f>
        <v>0.65</v>
      </c>
      <c r="D19" t="s">
        <v>45</v>
      </c>
    </row>
    <row r="20">
      <c r="A20" t="s" s="16">
        <v>111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110</v>
      </c>
      <c r="C22" s="11">
        <f>'Besoins'!$B$2*0.5</f>
        <v>0.5</v>
      </c>
      <c r="D22" t="s">
        <v>45</v>
      </c>
    </row>
    <row r="23">
      <c r="A23"/>
      <c r="B23"/>
      <c r="C23"/>
      <c r="D23"/>
    </row>
    <row r="24">
      <c r="A24" t="s" s="15">
        <v>112</v>
      </c>
      <c r="B24"/>
      <c r="C24"/>
      <c r="D24"/>
    </row>
    <row r="25">
      <c r="A25" t="s" s="16">
        <v>104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Besoins!B14</f>
        <v>Fonds Blanc de Veau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5">
        <v>113</v>
      </c>
      <c r="B30"/>
      <c r="C30"/>
      <c r="D30"/>
    </row>
    <row r="31">
      <c r="A31"/>
      <c r="B31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2026-10-31T04:08:24Z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2026-10-31T04:08:24Z</dcterms:modified>
  <cp:revision>1</cp:revision>
</cp:coreProperties>
</file>