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<sst xmlns="http://schemas.openxmlformats.org/spreadsheetml/2006/main" count="100" uniqueCount="100">
  <si>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</si>
  <si>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</si>
  <si>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CRÈME LÉGÈRE AU RIZ (ÉCOLE LENÔTRE)</t>
  </si>
  <si>
    <t>Code</t>
  </si>
  <si>
    <t>00001095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</si>
  <si>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</si>
  <si>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</si>
  <si>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</si>
  <si>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</si>
  <si>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</si>
  <si>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</si>
  <si>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</si>
  <si>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</si>
  <si>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</si>
  <si>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</si>
  <si>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</si>
  <si>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</si>
  <si>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</si>
  <si>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</si>
  <si>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</si>
  <si>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</si>
  <si>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</si>
  <si>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</si>
  <si>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</si>
  <si>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</si>
  <si>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</si>
  <si>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</si>
  <si>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</si>
  <si>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</si>
  <si>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</si>
  <si>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</si>
  <si>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</si>
  <si>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</si>
  <si>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</si>
  <si>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</si>
  <si>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</si>
  <si>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</si>
  <si>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</si>
  <si>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</si>
  <si>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</si>
  <si>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</si>
  <si>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</si>
  <si>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</si>
  <si>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</si>
  <si>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</si>
  <si>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</si>
  <si>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</si>
  <si>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</si>
  <si>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</si>
  <si>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</si>
  <si>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</si>
  <si>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</si>
  <si>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</si>
  <si>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</si>
  <si>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</si>
  <si>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</si>
  <si>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</si>
  <si>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</si>
  <si>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</si>
  <si>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</si>
  <si>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</si>
  <si>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</si>
  <si>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</si>
  <si>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</si>
  <si>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</si>
  <si>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</si>
  <si>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1,6 kg)</t>
  </si>
  <si>
    <t>recette</t>
  </si>
  <si>
    <t>Crèmes et appareils</t>
  </si>
  <si>
    <t xml:space="preserve">    ↳ RIZ AU LAIT (école Lenôtre)</t>
  </si>
  <si>
    <t xml:space="preserve">        ↳ LAIT</t>
  </si>
  <si>
    <t>matiere</t>
  </si>
  <si>
    <t xml:space="preserve">        ↳ RIZ</t>
  </si>
  <si>
    <t xml:space="preserve">        ↳ SEL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</si>
  <si>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</si>
  <si>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</si>
  <si>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</si>
  <si>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</si>
  <si>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</si>
  <si>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ORANGE (P)</t>
  </si>
  <si>
    <t>Calcul</t>
  </si>
  <si>
    <t xml:space="preserve">            ↳ ORANGE</t>
  </si>
  <si>
    <t xml:space="preserve">    ↳ BEURRE</t>
  </si>
  <si>
    <t xml:space="preserve">    ↳ GELATINE EN FEUILLES (P)</t>
  </si>
  <si>
    <t>Conversions diverses</t>
  </si>
  <si>
    <t xml:space="preserve">        ↳ GELATINE EN FEUILLES</t>
  </si>
  <si>
    <t xml:space="preserve">    ↳ KIRCH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</si>
  <si>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</si>
  <si>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</si>
  <si>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</si>
  <si>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</si>
  <si>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</si>
  <si>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</si>
  <si>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</si>
  <si>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RIZ AU LAIT (école Lenôtre)</t>
  </si>
  <si>
    <t>ORANGE (P)</t>
  </si>
  <si>
    <t>Fiche technique — CRÈME LÉGÈRE AU RIZ (ÉCOLE LENÔTRE)</t>
  </si>
  <si>
    <t>CRÈME LÉGÈRE AU RIZ (ÉCOLE LENÔTRE)  00001095</t>
  </si>
  <si>
    <t>↳ 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</si>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</sst>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35.744990505284</v>
      </c>
    </row>
    <row r="12">
      <c r="A12" t="s" s="4">
        <v>18</v>
      </c>
      <c r="B12" s="5">
        <v>22.340619065802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35.744990505284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38</v>
      </c>
      <c r="D9" s="10">
        <v>0.5</v>
      </c>
      <c r="E9" s="12">
        <f>D9*$B$2</f>
        <v>0.5</v>
      </c>
      <c r="F9" t="s">
        <v>41</v>
      </c>
      <c r="G9" s="5">
        <f>E9*2.5335</f>
        <v>1.26675</v>
      </c>
    </row>
    <row r="10">
      <c r="A10" t="s" s="3">
        <v>42</v>
      </c>
      <c r="B10" t="s">
        <v>43</v>
      </c>
      <c r="C10" t="s">
        <v>38</v>
      </c>
      <c r="D10" s="10">
        <v>0.5</v>
      </c>
      <c r="E10" s="12">
        <f>D10*$B$2</f>
        <v>0.5</v>
      </c>
      <c r="F10" t="s">
        <v>26</v>
      </c>
      <c r="G10" s="5">
        <f>E10*0.6544641786</f>
        <v>0.327232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E11*0.27</f>
        <v>0.54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26</v>
      </c>
      <c r="G12" s="5">
        <f>E12*2.355</f>
        <v>0.2355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41</v>
      </c>
      <c r="G13" s="5">
        <f>E13*13.2127</f>
        <v>0.264254</v>
      </c>
    </row>
    <row r="14">
      <c r="A14" t="s" s="3">
        <v>54</v>
      </c>
      <c r="B14" t="s">
        <v>55</v>
      </c>
      <c r="C14" t="s">
        <v>56</v>
      </c>
      <c r="D14" s="10">
        <v>0.001</v>
      </c>
      <c r="E14" s="12">
        <f>D14*$B$2</f>
        <v>0.001</v>
      </c>
      <c r="F14" t="s">
        <v>26</v>
      </c>
      <c r="G14" s="5">
        <f>E14*0.186416</f>
        <v>0.000186</v>
      </c>
    </row>
    <row r="15">
      <c r="A15" t="s" s="3">
        <v>57</v>
      </c>
      <c r="B15" t="s">
        <v>58</v>
      </c>
      <c r="C15" t="s">
        <v>46</v>
      </c>
      <c r="D15" s="10">
        <v>0.72</v>
      </c>
      <c r="E15" s="12">
        <f>D15*$B$2</f>
        <v>0.72</v>
      </c>
      <c r="F15" t="s">
        <v>41</v>
      </c>
      <c r="G15" s="5">
        <f>E15*0.5999</f>
        <v>0.431928</v>
      </c>
    </row>
    <row r="16">
      <c r="A16" t="s" s="3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26</v>
      </c>
      <c r="G16" s="5">
        <f>E16*0.95</f>
        <v>0.095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1.6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1</v>
      </c>
      <c r="E3" t="s">
        <v>26</v>
      </c>
      <c r="F3" t="s">
        <v>68</v>
      </c>
    </row>
    <row r="4">
      <c r="A4">
        <v>2</v>
      </c>
      <c r="B4" t="s">
        <v>70</v>
      </c>
      <c r="C4" t="s">
        <v>71</v>
      </c>
      <c r="D4" s="12">
        <v>0.72</v>
      </c>
      <c r="E4" t="s">
        <v>41</v>
      </c>
      <c r="F4" t="s">
        <v>46</v>
      </c>
    </row>
    <row r="5">
      <c r="A5">
        <v>2</v>
      </c>
      <c r="B5" t="s">
        <v>72</v>
      </c>
      <c r="C5" t="s">
        <v>71</v>
      </c>
      <c r="D5" s="12">
        <v>0.1</v>
      </c>
      <c r="E5" t="s">
        <v>26</v>
      </c>
      <c r="F5" t="s">
        <v>50</v>
      </c>
    </row>
    <row r="6">
      <c r="A6">
        <v>2</v>
      </c>
      <c r="B6" t="s">
        <v>73</v>
      </c>
      <c r="C6" t="s">
        <v>71</v>
      </c>
      <c r="D6" s="12">
        <v>0.001</v>
      </c>
      <c r="E6" t="s">
        <v>26</v>
      </c>
      <c r="F6" t="s">
        <v>56</v>
      </c>
    </row>
    <row r="7">
      <c r="A7">
        <v>2</v>
      </c>
      <c r="B7" t="s">
        <v>74</v>
      </c>
      <c r="C7" t="s">
        <v>71</v>
      </c>
      <c r="D7" s="12">
        <v>0.1</v>
      </c>
      <c r="E7" t="s">
        <v>26</v>
      </c>
      <c r="F7" t="s">
        <v>61</v>
      </c>
    </row>
    <row r="8">
      <c r="A8">
        <v>2</v>
      </c>
      <c r="B8" t="s">
        <v>75</v>
      </c>
      <c r="C8" t="s">
        <v>67</v>
      </c>
      <c r="D8" s="12">
        <v>4</v>
      </c>
      <c r="E8" t="s">
        <v>47</v>
      </c>
      <c r="F8" t="s">
        <v>76</v>
      </c>
    </row>
    <row r="9">
      <c r="A9">
        <v>3</v>
      </c>
      <c r="B9" t="s">
        <v>77</v>
      </c>
      <c r="C9" t="s">
        <v>67</v>
      </c>
      <c r="D9" s="12">
        <v>0.076</v>
      </c>
      <c r="E9" t="s">
        <v>41</v>
      </c>
      <c r="F9" t="s">
        <v>76</v>
      </c>
    </row>
    <row r="10">
      <c r="A10">
        <v>4</v>
      </c>
      <c r="B10" t="s">
        <v>78</v>
      </c>
      <c r="C10" t="s">
        <v>71</v>
      </c>
      <c r="D10" s="12">
        <v>2</v>
      </c>
      <c r="E10" t="s">
        <v>47</v>
      </c>
      <c r="F10" t="s">
        <v>46</v>
      </c>
    </row>
    <row r="11">
      <c r="A11">
        <v>2</v>
      </c>
      <c r="B11" t="s">
        <v>79</v>
      </c>
      <c r="C11" t="s">
        <v>67</v>
      </c>
      <c r="D11" s="12">
        <v>0.5</v>
      </c>
      <c r="E11" t="s">
        <v>47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0.5</v>
      </c>
      <c r="E12" t="s">
        <v>26</v>
      </c>
      <c r="F12" t="s">
        <v>38</v>
      </c>
    </row>
    <row r="13">
      <c r="A13">
        <v>1</v>
      </c>
      <c r="B13" t="s">
        <v>82</v>
      </c>
      <c r="C13" t="s">
        <v>71</v>
      </c>
      <c r="D13" s="12">
        <v>0.1</v>
      </c>
      <c r="E13" t="s">
        <v>26</v>
      </c>
      <c r="F13" t="s">
        <v>38</v>
      </c>
    </row>
    <row r="14">
      <c r="A14">
        <v>1</v>
      </c>
      <c r="B14" t="s">
        <v>83</v>
      </c>
      <c r="C14" t="s">
        <v>67</v>
      </c>
      <c r="D14" s="12">
        <v>2</v>
      </c>
      <c r="E14" t="s">
        <v>47</v>
      </c>
      <c r="F14" t="s">
        <v>84</v>
      </c>
    </row>
    <row r="15">
      <c r="A15">
        <v>2</v>
      </c>
      <c r="B15" t="s">
        <v>85</v>
      </c>
      <c r="C15" t="s">
        <v>71</v>
      </c>
      <c r="D15" s="12">
        <v>2</v>
      </c>
      <c r="E15" t="s">
        <v>26</v>
      </c>
      <c r="F15" t="s">
        <v>35</v>
      </c>
    </row>
    <row r="16">
      <c r="A16">
        <v>1</v>
      </c>
      <c r="B16" t="s">
        <v>86</v>
      </c>
      <c r="C16" t="s">
        <v>71</v>
      </c>
      <c r="D16" s="12">
        <v>0.02</v>
      </c>
      <c r="E16" t="s">
        <v>41</v>
      </c>
      <c r="F16" t="s">
        <v>53</v>
      </c>
    </row>
    <row r="17">
      <c r="A17">
        <v>1</v>
      </c>
      <c r="B17" t="s">
        <v>87</v>
      </c>
      <c r="C17" t="s">
        <v>71</v>
      </c>
      <c r="D17" s="12">
        <v>0.5</v>
      </c>
      <c r="E17" t="s">
        <v>41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"00001095 · PAT.CREAMS · référence : "&amp;Besoins!B3&amp;" "&amp;Besoins!C3&amp;" · multiplicateur réglable sur la feuille ""Besoins"""</f>
        <v>00001095 · PAT.CREAMS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2026-09-15T15:39:21Z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2026-09-15T15:39:21Z</dcterms:modified>
  <cp:revision>1</cp:revision>
</cp:coreProperties>
</file>