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<sst xmlns="http://schemas.openxmlformats.org/spreadsheetml/2006/main" count="109" uniqueCount="109">
  <si>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</si>
  <si>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</si>
  <si>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IVOIRE (POISSON)</t>
  </si>
  <si>
    <t>Code</t>
  </si>
  <si>
    <t>GRO_CDC_206IvPo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</si>
  <si>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</si>
  <si>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</si>
  <si>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</si>
  <si>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</si>
  <si>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</si>
  <si>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</si>
  <si>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</si>
  <si>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</si>
  <si>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</si>
  <si>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</si>
  <si>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</si>
  <si>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</si>
  <si>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</si>
  <si>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</si>
  <si>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</si>
  <si>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</si>
  <si>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</si>
  <si>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</si>
  <si>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</si>
  <si>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</si>
  <si>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</si>
  <si>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</si>
  <si>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</si>
  <si>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</si>
  <si>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</si>
  <si>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</si>
  <si>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</si>
  <si>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</si>
  <si>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</si>
  <si>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</si>
  <si>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</si>
  <si>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</si>
  <si>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</si>
  <si>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</si>
  <si>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</si>
  <si>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</si>
  <si>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</si>
  <si>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</si>
  <si>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</si>
  <si>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</si>
  <si>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</si>
  <si>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</si>
  <si>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</si>
  <si>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</si>
  <si>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</si>
  <si>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</si>
  <si>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</si>
  <si>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</si>
  <si>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</si>
  <si>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</si>
  <si>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</si>
  <si>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</si>
  <si>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</si>
  <si>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</si>
  <si>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</si>
  <si>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</si>
  <si>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</si>
  <si>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</si>
  <si>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</si>
  <si>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</si>
  <si>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</si>
  <si>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</si>
  <si>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</si>
  <si>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</si>
  <si>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</si>
  <si>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</si>
  <si>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</si>
  <si>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</si>
  <si>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</si>
  <si>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</si>
  <si>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</si>
  <si>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</si>
  <si>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</si>
  <si>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</si>
  <si>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</si>
  <si>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</si>
  <si>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</si>
  <si>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</si>
  <si>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</si>
  <si>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</si>
  <si>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</si>
  <si>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</si>
  <si>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</si>
  <si>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</si>
  <si>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</si>
  <si>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</si>
  <si>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</si>
  <si>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</si>
  <si>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</si>
  <si>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</si>
  <si>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</si>
  <si>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</si>
  <si>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</si>
  <si>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</si>
  <si>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IVOIRE (POISSON)</t>
  </si>
  <si>
    <t>SAUCE IVOIRE (POISSON)  GRO_CDC_206IvPo</t>
  </si>
  <si>
    <t>1.</t>
  </si>
  <si>
    <t xml:space="preserve">    SAUCE SUPRÊME (POISSON)</t>
  </si>
  <si>
    <t>↳ SAUCE SUPRÊME (POISSON)  GRO_CDC_206SuPo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</si>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</sst>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19.990004</v>
      </c>
    </row>
    <row r="12">
      <c r="A12" t="s" s="3">
        <v>17</v>
      </c>
      <c r="B12" s="4">
        <v>0.19990004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19.990004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42</v>
      </c>
      <c r="G13" s="4">
        <f>E13*18</f>
        <v>1.8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42</v>
      </c>
      <c r="G14" s="4">
        <f>E14*23.08</f>
        <v>2.7696</v>
      </c>
    </row>
    <row r="15">
      <c r="A15" t="s">
        <v>56</v>
      </c>
      <c r="B15" t="s">
        <v>57</v>
      </c>
      <c r="C15" t="s">
        <v>58</v>
      </c>
      <c r="D15" s="9">
        <v>1.15</v>
      </c>
      <c r="E15" s="11">
        <f>D15*$B$2</f>
        <v>1.15</v>
      </c>
      <c r="F15" t="s">
        <v>42</v>
      </c>
      <c r="G15" s="4">
        <f>E15*5.2</f>
        <v>5.98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42</v>
      </c>
      <c r="F7" t="s">
        <v>55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42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42</v>
      </c>
      <c r="F13" t="s">
        <v>58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61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42</v>
      </c>
      <c r="F15" t="s">
        <v>58</v>
      </c>
    </row>
    <row r="16">
      <c r="A16">
        <v>1</v>
      </c>
      <c r="B16" t="s">
        <v>86</v>
      </c>
      <c r="C16" t="s">
        <v>76</v>
      </c>
      <c r="D16" s="11">
        <v>0.1</v>
      </c>
      <c r="E16" t="s">
        <v>42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3">
        <v>93</v>
      </c>
      <c r="E2" t="s" s="13"/>
      <c r="F2"/>
    </row>
    <row r="3">
      <c r="A3" t="s">
        <v>94</v>
      </c>
      <c r="B3">
        <v>1</v>
      </c>
      <c r="C3"/>
      <c r="D3" t="inlineStr" s="13">
        <is>
          <t>Mise en place du poste de travail — Vérifier les D.L.C., peser les denrées, sélectionner le matériel. Désinfecter le matériel et le poste de travail suivant les protocoles.</t>
        </is>
      </c>
      <c r="E3" t="s" s="13"/>
      <c r="F3"/>
    </row>
    <row r="4">
      <c r="A4" t="s">
        <v>94</v>
      </c>
      <c r="B4">
        <v>2</v>
      </c>
      <c r="C4"/>
      <c r="D4" t="s" s="13">
        <v>95</v>
      </c>
      <c r="E4" t="s" s="13"/>
      <c r="F4"/>
    </row>
    <row r="5">
      <c r="A5" t="s">
        <v>94</v>
      </c>
      <c r="B5">
        <v>3</v>
      </c>
      <c r="C5"/>
      <c r="D5" t="s" s="13">
        <v>96</v>
      </c>
      <c r="E5" t="s" s="13"/>
      <c r="F5"/>
    </row>
    <row r="6">
      <c r="A6" t="s">
        <v>97</v>
      </c>
      <c r="B6">
        <v>1</v>
      </c>
      <c r="C6"/>
      <c r="D6" t="s" s="13">
        <v>98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4">
        <f>"GRO_CDC_206IvPo · GRO.SAUCES · référence : "&amp;Besoins!B3&amp;" "&amp;Besoins!C3&amp;" · multiplicateur réglable sur la feuille ""Besoins"""</f>
        <v>GRO_CDC_206IvPo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100</v>
      </c>
      <c r="B4"/>
      <c r="C4"/>
      <c r="D4"/>
    </row>
    <row r="5">
      <c r="A5" t="s" s="16">
        <v>101</v>
      </c>
      <c r="B5" t="str" s="13">
        <f>Procedure!D2</f>
        <v>Adjoindre 100 g de concentré de viande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25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5">
        <v>103</v>
      </c>
      <c r="B9"/>
      <c r="C9"/>
      <c r="D9"/>
    </row>
    <row r="10">
      <c r="A10" t="s" s="16">
        <v>101</v>
      </c>
      <c r="B10" t="str" s="13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6">
        <v>104</v>
      </c>
      <c r="B11" t="str" s="13">
        <f>Procedure!D4</f>
        <v>Réduire de 2 litres le fond blanc de la recette de base.</v>
      </c>
      <c r="C11"/>
      <c r="D11"/>
    </row>
    <row r="12">
      <c r="A12"/>
      <c r="B12" t="s">
        <v>105</v>
      </c>
      <c r="C12" s="11">
        <f>'Besoins'!$B$2*8</f>
        <v>8</v>
      </c>
      <c r="D12" t="s">
        <v>35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Besoins!B12</f>
        <v>Farine de blé T55</v>
      </c>
      <c r="C17" s="11">
        <f>Besoins!E12</f>
        <v>0.65</v>
      </c>
      <c r="D17" t="str">
        <f>Besoins!F12</f>
        <v>kg</v>
      </c>
    </row>
    <row r="18">
      <c r="A18"/>
      <c r="B18" t="s">
        <v>106</v>
      </c>
      <c r="C18" s="11">
        <f>'Besoins'!$B$2*0.65</f>
        <v>0.65</v>
      </c>
      <c r="D18" t="s">
        <v>42</v>
      </c>
    </row>
    <row r="19">
      <c r="A19" t="s" s="16">
        <v>107</v>
      </c>
      <c r="B19" t="str" s="13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106</v>
      </c>
      <c r="C21" s="11">
        <f>'Besoins'!$B$2*0.5</f>
        <v>0.5</v>
      </c>
      <c r="D21" t="s">
        <v>42</v>
      </c>
    </row>
    <row r="22">
      <c r="A22"/>
      <c r="B22"/>
      <c r="C22"/>
      <c r="D22"/>
    </row>
    <row r="23">
      <c r="A23" t="s" s="15">
        <v>108</v>
      </c>
      <c r="B23"/>
      <c r="C23"/>
      <c r="D23"/>
    </row>
    <row r="24">
      <c r="A24" t="s" s="16">
        <v>101</v>
      </c>
      <c r="B24" t="str" s="13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Besoins!B14</f>
        <v>Fumet de Poisson déshydraté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7">
        <v>22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2026-10-31T05:05:22Z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2026-10-31T05:05:22Z</dcterms:modified>
  <cp:revision>1</cp:revision>
</cp:coreProperties>
</file>