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<sst xmlns="http://schemas.openxmlformats.org/spreadsheetml/2006/main" count="82" uniqueCount="82">
  <si>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</si>
  <si>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</si>
  <si>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WELSH RAREBIT (PAIN DE CAMPAGNE)</t>
  </si>
  <si>
    <t>Code</t>
  </si>
  <si>
    <t>GRO_CDC_038A</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</si>
  <si>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</si>
  <si>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</si>
  <si>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</si>
  <si>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</si>
  <si>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</si>
  <si>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</si>
  <si>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</si>
  <si>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</si>
  <si>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</si>
  <si>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</si>
  <si>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</si>
  <si>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</si>
  <si>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</si>
  <si>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</si>
  <si>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</si>
  <si>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</si>
  <si>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</si>
  <si>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</si>
  <si>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</si>
  <si>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</si>
  <si>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</si>
  <si>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</si>
  <si>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</si>
  <si>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</si>
  <si>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</si>
  <si>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</si>
  <si>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</si>
  <si>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BIERE-BLONDE</t>
  </si>
  <si>
    <t>Bière blonde de cuisson (33cl)</t>
  </si>
  <si>
    <t>Vins et bières de cuisson</t>
  </si>
  <si>
    <t>lt</t>
  </si>
  <si>
    <t>EPI-PIMENT-CAYE</t>
  </si>
  <si>
    <t>Piment de Cayenne</t>
  </si>
  <si>
    <t>Épices en poudre et graines</t>
  </si>
  <si>
    <t>kg</t>
  </si>
  <si>
    <t>FROMAGE-CHEDDAR</t>
  </si>
  <si>
    <t>Fromage Chester ou Cheddar</t>
  </si>
  <si>
    <t>Produits laitiers et œufs</t>
  </si>
  <si>
    <t>BEU-DOUX</t>
  </si>
  <si>
    <t>Beurre doux 82% MG plaquette</t>
  </si>
  <si>
    <t>Beurres et margarines</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</si>
  <si>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</si>
  <si>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</si>
  <si>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</si>
  <si>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</si>
  <si>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</si>
  <si>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</si>
  <si>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</si>
  <si>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</si>
  <si>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</si>
  <si>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</si>
  <si>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</si>
  <si>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</si>
  <si>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chaudes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</si>
  <si>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</si>
  <si>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</si>
  <si>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</si>
  <si>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</si>
  <si>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</si>
  <si>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</si>
  <si>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</si>
  <si>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Recette</t>
  </si>
  <si>
    <t>#</t>
  </si>
  <si>
    <t>Verbe</t>
  </si>
  <si>
    <t>Étape</t>
  </si>
  <si>
    <t>Précision technique</t>
  </si>
  <si>
    <t>Durée</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</si>
  <si>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</si>
  <si>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</si>
  <si>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CAMPAGNE)</t>
  </si>
  <si>
    <t>WELSH RAREBIT (PAIN DE CAMPAGNE)  GRO_CDC_038A</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</si>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</sst>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85.09815</v>
      </c>
    </row>
    <row r="12">
      <c r="A12" t="s" s="3">
        <v>17</v>
      </c>
      <c r="B12" s="4">
        <v>0.8509815</v>
      </c>
    </row>
    <row r="13">
      <c r="A13"/>
      <c r="B13"/>
    </row>
    <row r="14">
      <c r="A14" t="s" s="5">
        <v>18</v>
      </c>
      <c r="B14" t="s" s="5">
        <v>15</v>
      </c>
    </row>
    <row r="15">
      <c r="A15" t="s" s="5">
        <v>19</v>
      </c>
      <c r="B15" s="6">
        <v>85.09815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5.5</v>
      </c>
      <c r="E7" s="11">
        <f>D7*$B$2</f>
        <v>5.5</v>
      </c>
      <c r="F7" t="s">
        <v>35</v>
      </c>
      <c r="G7" s="4">
        <f>E7*1.8</f>
        <v>9.9</v>
      </c>
    </row>
    <row r="8">
      <c r="A8" t="s">
        <v>36</v>
      </c>
      <c r="B8" t="s">
        <v>37</v>
      </c>
      <c r="C8" t="s">
        <v>38</v>
      </c>
      <c r="D8" s="9">
        <v>0.003</v>
      </c>
      <c r="E8" s="11">
        <f>D8*$B$2</f>
        <v>0.003</v>
      </c>
      <c r="F8" t="s">
        <v>39</v>
      </c>
      <c r="G8" s="4">
        <f>E8*9.8</f>
        <v>0.0294</v>
      </c>
    </row>
    <row r="9">
      <c r="A9" t="s">
        <v>40</v>
      </c>
      <c r="B9" t="s">
        <v>41</v>
      </c>
      <c r="C9" t="s">
        <v>42</v>
      </c>
      <c r="D9" s="9">
        <v>6.6</v>
      </c>
      <c r="E9" s="11">
        <f>D9*$B$2</f>
        <v>6.6</v>
      </c>
      <c r="F9" t="s">
        <v>39</v>
      </c>
      <c r="G9" s="4">
        <f>E9*8.5</f>
        <v>56.1</v>
      </c>
    </row>
    <row r="10">
      <c r="A10" t="s">
        <v>43</v>
      </c>
      <c r="B10" t="s">
        <v>44</v>
      </c>
      <c r="C10" t="s">
        <v>45</v>
      </c>
      <c r="D10" s="9">
        <v>0.3</v>
      </c>
      <c r="E10" s="11">
        <f>D10*$B$2</f>
        <v>0.3</v>
      </c>
      <c r="F10" t="s">
        <v>39</v>
      </c>
      <c r="G10" s="4">
        <f>E10*5.2</f>
        <v>1.56</v>
      </c>
    </row>
    <row r="11">
      <c r="A11" t="s">
        <v>46</v>
      </c>
      <c r="B11" t="s">
        <v>47</v>
      </c>
      <c r="C11" t="s">
        <v>48</v>
      </c>
      <c r="D11" s="9">
        <v>0.025</v>
      </c>
      <c r="E11" s="11">
        <f>D11*$B$2</f>
        <v>0.025</v>
      </c>
      <c r="F11" t="s">
        <v>39</v>
      </c>
      <c r="G11" s="4">
        <f>E11*0.35</f>
        <v>0.00875</v>
      </c>
    </row>
    <row r="12">
      <c r="A12" t="s">
        <v>49</v>
      </c>
      <c r="B12" t="s">
        <v>50</v>
      </c>
      <c r="C12" t="s">
        <v>51</v>
      </c>
      <c r="D12" s="9">
        <v>5</v>
      </c>
      <c r="E12" s="11">
        <f>D12*$B$2</f>
        <v>5</v>
      </c>
      <c r="F12" t="s">
        <v>39</v>
      </c>
      <c r="G12" s="4">
        <f>E12*3.5</f>
        <v>17.5</v>
      </c>
    </row>
    <row r="13">
      <c r="A13"/>
      <c r="B13"/>
      <c r="C13"/>
      <c r="D13"/>
      <c r="E13"/>
      <c r="F13" t="s" s="3">
        <v>52</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6.6</v>
      </c>
      <c r="E3" t="s">
        <v>39</v>
      </c>
      <c r="F3" t="s">
        <v>42</v>
      </c>
    </row>
    <row r="4">
      <c r="A4">
        <v>1</v>
      </c>
      <c r="B4" t="s">
        <v>61</v>
      </c>
      <c r="C4" t="s">
        <v>60</v>
      </c>
      <c r="D4" s="11">
        <v>5.5</v>
      </c>
      <c r="E4" t="s">
        <v>35</v>
      </c>
      <c r="F4" t="s">
        <v>34</v>
      </c>
    </row>
    <row r="5">
      <c r="A5">
        <v>1</v>
      </c>
      <c r="B5" t="s">
        <v>62</v>
      </c>
      <c r="C5" t="s">
        <v>60</v>
      </c>
      <c r="D5" s="11">
        <v>0.3</v>
      </c>
      <c r="E5" t="s">
        <v>39</v>
      </c>
      <c r="F5" t="s">
        <v>45</v>
      </c>
    </row>
    <row r="6">
      <c r="A6">
        <v>1</v>
      </c>
      <c r="B6" t="s">
        <v>63</v>
      </c>
      <c r="C6" t="s">
        <v>60</v>
      </c>
      <c r="D6" s="11">
        <v>0.025</v>
      </c>
      <c r="E6" t="s">
        <v>39</v>
      </c>
      <c r="F6" t="s">
        <v>48</v>
      </c>
    </row>
    <row r="7">
      <c r="A7">
        <v>1</v>
      </c>
      <c r="B7" t="s">
        <v>64</v>
      </c>
      <c r="C7" t="s">
        <v>60</v>
      </c>
      <c r="D7" s="11">
        <v>0.003</v>
      </c>
      <c r="E7" t="s">
        <v>39</v>
      </c>
      <c r="F7" t="s">
        <v>38</v>
      </c>
    </row>
    <row r="8">
      <c r="A8">
        <v>1</v>
      </c>
      <c r="B8" t="s">
        <v>65</v>
      </c>
      <c r="C8" t="s">
        <v>60</v>
      </c>
      <c r="D8" s="11">
        <v>5</v>
      </c>
      <c r="E8" t="s">
        <v>39</v>
      </c>
      <c r="F8"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Trancher le pain de campagne en tranches épaisses. Disposer les tranches sur des grilles de cuisson. Préchauffer le four sur la position grill. Toaster légèrement les tranches de pain d'un seul côté.</t>
        </is>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72</v>
      </c>
      <c r="E6" t="s" s="13"/>
      <c r="F6"/>
    </row>
    <row r="7">
      <c r="A7" t="s">
        <v>2</v>
      </c>
      <c r="B7">
        <v>6</v>
      </c>
      <c r="C7"/>
      <c r="D7" t="s" s="13">
        <v>73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"GRO_CDC_038A · GRO.ENT.CH · référence : "&amp;Besoins!B3&amp;" "&amp;Besoins!C3&amp;" · multiplicateur réglable sur la feuille ""Besoins"""</f>
        <v>GRO_CDC_038A · GRO.ENT.CH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11">
        <f>Besoins!E12</f>
        <v>5</v>
      </c>
      <c r="D7" t="str">
        <f>Besoins!F12</f>
        <v>kg</v>
      </c>
    </row>
    <row r="8">
      <c r="A8" t="s" s="16">
        <v>78</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Besoins!B9</f>
        <v>Fromage Chester ou Cheddar</v>
      </c>
      <c r="C9" s="11">
        <f>Besoins!E9</f>
        <v>6.6</v>
      </c>
      <c r="D9" t="str">
        <f>Besoins!F9</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Besoins!B11</f>
        <v>Sel fin de cuisine</v>
      </c>
      <c r="C12" s="11">
        <f>Besoins!E11</f>
        <v>0.025</v>
      </c>
      <c r="D12" t="str">
        <f>Besoins!F11</f>
        <v>kg</v>
      </c>
    </row>
    <row r="13">
      <c r="A13"/>
      <c r="B13" t="str">
        <f>Besoins!B8</f>
        <v>Piment de Cayenne</v>
      </c>
      <c r="C13" s="11">
        <f>Besoins!E8</f>
        <v>0.003</v>
      </c>
      <c r="D13" t="str">
        <f>Besoins!F8</f>
        <v>kg</v>
      </c>
    </row>
    <row r="14">
      <c r="A14" t="s" s="16">
        <v>79</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80</v>
      </c>
      <c r="B15" t="str" s="13">
        <f>Procedure!D6</f>
        <v>Dresser — Servir les Welsh rarebit chauds. On peut accompagner le Welsh rarebit avec une salade.</v>
      </c>
      <c r="C15"/>
      <c r="D15"/>
    </row>
    <row r="16">
      <c r="A16" t="s" s="16">
        <v>81</v>
      </c>
      <c r="B16" t="str" s="13">
        <f>Procedure!D7</f>
        <v>Historique — Le Welsh Rarebit (ou Welsh Rabbit) est une spécialité galloise, un toast au fromage fondu très ancien dont l'origine du nom reste discutée.</v>
      </c>
      <c r="C16"/>
      <c r="D16"/>
    </row>
    <row r="17">
      <c r="A17"/>
      <c r="B17"/>
      <c r="C17"/>
      <c r="D17"/>
    </row>
    <row r="18">
      <c r="A18" t="s" s="17">
        <v>22</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2026-10-31T05:59:56Z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2026-10-31T05:59:56Z</dcterms:modified>
  <cp:revision>1</cp:revision>
</cp:coreProperties>
</file>