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<sst xmlns="http://schemas.openxmlformats.org/spreadsheetml/2006/main" count="46" uniqueCount="46">
  <si>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</si>
  <si>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</si>
  <si>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</si>
  <si>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</si>
  <si>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</si>
  <si>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</si>
  <si>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</si>
  <si>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</si>
  <si>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</si>
  <si>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</si>
  <si>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</si>
  <si>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</si>
  <si>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CALLEBAUT-811</t>
  </si>
  <si>
    <t>Callebaut 811 (couverture noire 54,5% cacao)</t>
  </si>
  <si>
    <t>Chocolats de couverture</t>
  </si>
  <si>
    <t>kg</t>
  </si>
  <si>
    <t>CRE-LIQUIDE-35</t>
  </si>
  <si>
    <t>Crème liquide entière 35% MG UHT</t>
  </si>
  <si>
    <t>Crèmes fraîches et laitières</t>
  </si>
  <si>
    <t>lt</t>
  </si>
  <si>
    <t>Total</t>
  </si>
  <si>
    <t>Recette</t>
  </si>
  <si>
    <t>#</t>
  </si>
  <si>
    <t>Verbe</t>
  </si>
  <si>
    <t>Étape</t>
  </si>
  <si>
    <t>Précision technique</t>
  </si>
  <si>
    <t>Durée</t>
  </si>
  <si>
    <t>GANACHE ORDINAIRE (1ÈRE RECETTE)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</si>
  <si>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</si>
  <si>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</si>
  <si>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 Les ganaches sont à parfumer dès qu'elles sont montées.</t>
  </si>
  <si>
    <t>Niveau</t>
  </si>
  <si>
    <t>Composant</t>
  </si>
  <si>
    <t>Type</t>
  </si>
  <si>
    <t>Quantité (× multiplicateur, voir feuille Besoins)</t>
  </si>
  <si>
    <t>recette</t>
  </si>
  <si>
    <t xml:space="preserve">    ↳ Callebaut 811 (couverture noire 54,5% cacao)</t>
  </si>
  <si>
    <t>matiere</t>
  </si>
  <si>
    <t xml:space="preserve">    ↳ Crème liquide entière 35% MG UHT</t>
  </si>
  <si>
    <t>Fiche technique — GANACHE ORDINAIRE (1ÈRE RECETTE)</t>
  </si>
  <si>
    <t>GANACHE ORDINAIRE (1ÈRE RECETTE)  GRO_CDC_224A</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</si>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</sst>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E7*18</f>
        <v>36</v>
      </c>
    </row>
    <row r="8">
      <c r="A8" t="s">
        <v>16</v>
      </c>
      <c r="B8" t="s">
        <v>17</v>
      </c>
      <c r="C8" t="s">
        <v>18</v>
      </c>
      <c r="D8" s="4">
        <v>1</v>
      </c>
      <c r="E8" s="6">
        <f>D8*$B$2</f>
        <v>1</v>
      </c>
      <c r="F8" t="s">
        <v>19</v>
      </c>
      <c r="G8" s="8">
        <f>E8*2.85</f>
        <v>2.85</v>
      </c>
    </row>
    <row r="9">
      <c r="A9"/>
      <c r="B9"/>
      <c r="C9"/>
      <c r="D9"/>
      <c r="E9"/>
      <c r="F9" t="s" s="9">
        <v>20</v>
      </c>
      <c r="G9" s="10">
        <f>SUM(G7:G8)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21</v>
      </c>
      <c r="B1" t="s" s="7">
        <v>22</v>
      </c>
      <c r="C1" t="s" s="7">
        <v>23</v>
      </c>
      <c r="D1" t="s" s="7">
        <v>24</v>
      </c>
      <c r="E1" t="s" s="7">
        <v>25</v>
      </c>
      <c r="F1" t="s" s="7">
        <v>26</v>
      </c>
    </row>
    <row r="2">
      <c r="A2" t="s">
        <v>27</v>
      </c>
      <c r="B2">
        <v>1</v>
      </c>
      <c r="C2"/>
      <c r="D2" t="s" s="11">
        <v>28</v>
      </c>
      <c r="E2" t="s" s="11"/>
      <c r="F2"/>
    </row>
    <row r="3">
      <c r="A3" t="s">
        <v>27</v>
      </c>
      <c r="B3">
        <v>2</v>
      </c>
      <c r="C3"/>
      <c r="D3" t="s" s="11">
        <v>29</v>
      </c>
      <c r="E3" t="s" s="11"/>
      <c r="F3"/>
    </row>
    <row r="4">
      <c r="A4" t="s">
        <v>27</v>
      </c>
      <c r="B4">
        <v>3</v>
      </c>
      <c r="C4"/>
      <c r="D4" t="inlineStr" s="11">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E4" t="s" s="11"/>
      <c r="F4"/>
    </row>
    <row r="5">
      <c r="A5" t="s">
        <v>27</v>
      </c>
      <c r="B5">
        <v>4</v>
      </c>
      <c r="C5"/>
      <c r="D5" t="s" s="11">
        <v>30</v>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27</v>
      </c>
      <c r="C2" t="s">
        <v>35</v>
      </c>
      <c r="D2" s="6">
        <f>'Besoins'!$B$2*100</f>
        <v>100</v>
      </c>
      <c r="E2" t="s">
        <v>3</v>
      </c>
    </row>
    <row r="3">
      <c r="A3">
        <v>1</v>
      </c>
      <c r="B3" t="s">
        <v>36</v>
      </c>
      <c r="C3" t="s">
        <v>37</v>
      </c>
      <c r="D3" s="6">
        <f>'Besoins'!$B$2*2</f>
        <v>2</v>
      </c>
      <c r="E3" t="s">
        <v>15</v>
      </c>
    </row>
    <row r="4">
      <c r="A4">
        <v>1</v>
      </c>
      <c r="B4" t="s">
        <v>38</v>
      </c>
      <c r="C4" t="s">
        <v>37</v>
      </c>
      <c r="D4" s="6">
        <f>'Besoins'!$B$2*1</f>
        <v>1</v>
      </c>
      <c r="E4"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2">
        <v>39</v>
      </c>
      <c r="B1"/>
      <c r="C1"/>
      <c r="D1"/>
    </row>
    <row r="2">
      <c r="A2" t="str" s="12">
        <f>"GRO_CDC_224A · CUI.PATES · référence : "&amp;Besoins!B3&amp;" "&amp;Besoins!C3&amp;" · multiplicateur réglable sur la feuille ""Besoins"""</f>
        <v>GRO_CDC_224A · CUI.PATES · référence : 100 pc · multiplicateur réglable sur la feuille </v>
      </c>
      <c r="B2"/>
      <c r="C2"/>
      <c r="D2"/>
    </row>
    <row r="3">
      <c r="A3"/>
      <c r="B3"/>
      <c r="C3"/>
      <c r="D3"/>
    </row>
    <row r="4">
      <c r="A4" t="s" s="13">
        <v>40</v>
      </c>
      <c r="B4"/>
      <c r="C4"/>
      <c r="D4"/>
    </row>
    <row r="5">
      <c r="A5" t="s" s="14">
        <v>41</v>
      </c>
      <c r="B5" t="str" s="11">
        <f>Procedure!D2</f>
        <v>Mise en place — Vérifier les D.L.C., peser les denrées. Laver et désinfecter le matériel et le poste de travail.</v>
      </c>
      <c r="C5"/>
      <c r="D5"/>
    </row>
    <row r="6">
      <c r="A6" t="s" s="14">
        <v>42</v>
      </c>
      <c r="B6" t="str" s="11">
        <f>Procedure!D3</f>
        <v>Préparations préliminaires — Concasser le chocolat en petits morceaux.</v>
      </c>
      <c r="C6"/>
      <c r="D6"/>
    </row>
    <row r="7">
      <c r="A7"/>
      <c r="B7" t="str">
        <f>Besoins!B7</f>
        <v>Callebaut 811 (couverture noire 54,5% cacao)</v>
      </c>
      <c r="C7" s="6">
        <f>Besoins!E7</f>
        <v>2</v>
      </c>
      <c r="D7" t="str">
        <f>Besoins!F7</f>
        <v>kg</v>
      </c>
    </row>
    <row r="8">
      <c r="A8"/>
      <c r="B8" t="str">
        <f>Besoins!B8</f>
        <v>Crème liquide entière 35% MG UHT</v>
      </c>
      <c r="C8" s="6">
        <f>Besoins!E8</f>
        <v>1</v>
      </c>
      <c r="D8" t="str">
        <f>Besoins!F8</f>
        <v>lt</v>
      </c>
    </row>
    <row r="9">
      <c r="A9" t="s" s="14">
        <v>43</v>
      </c>
      <c r="B9" t="str" s="11">
        <f>Procedure!D4</f>
        <v>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v>
      </c>
      <c r="C9"/>
      <c r="D9"/>
    </row>
    <row r="10">
      <c r="A10"/>
      <c r="B10" t="str">
        <f>Besoins!B7</f>
        <v>Callebaut 811 (couverture noire 54,5% cacao)</v>
      </c>
      <c r="C10" s="6">
        <f>Besoins!E7</f>
        <v>2</v>
      </c>
      <c r="D10" t="str">
        <f>Besoins!F7</f>
        <v>kg</v>
      </c>
    </row>
    <row r="11">
      <c r="A11"/>
      <c r="B11" t="str">
        <f>Besoins!B8</f>
        <v>Crème liquide entière 35% MG UHT</v>
      </c>
      <c r="C11" s="6">
        <f>Besoins!E8</f>
        <v>1</v>
      </c>
      <c r="D11" t="str">
        <f>Besoins!F8</f>
        <v>lt</v>
      </c>
    </row>
    <row r="12">
      <c r="A12" t="s" s="14">
        <v>44</v>
      </c>
      <c r="B12" t="str" s="11">
        <f>Procedure!D5</f>
        <v>Commentaires — Une ganache c'est un chocolat que l'on rend crémeux, onctueux et parfumé. Les ganaches sont à parfumer dès qu'elles sont montées.</v>
      </c>
      <c r="C12"/>
      <c r="D12"/>
    </row>
    <row r="13">
      <c r="A13"/>
      <c r="B13"/>
      <c r="C13"/>
      <c r="D13"/>
    </row>
    <row r="14">
      <c r="A14" t="s" s="15">
        <v>45</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2026-09-16T01:12:04Z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2026-09-16T01:12:04Z</dcterms:modified>
  <cp:revision>1</cp:revision>
</cp:coreProperties>
</file>