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<sst xmlns="http://schemas.openxmlformats.org/spreadsheetml/2006/main" count="69" uniqueCount="69">
  <si>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</si>
  <si>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</si>
  <si>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COULIS DE FRUITS</t>
  </si>
  <si>
    <t>Code</t>
  </si>
  <si>
    <t>GRO_CDC_227</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</si>
  <si>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</si>
  <si>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</si>
  <si>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</si>
  <si>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</si>
  <si>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</si>
  <si>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</si>
  <si>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</si>
  <si>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</si>
  <si>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</si>
  <si>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</si>
  <si>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</si>
  <si>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</si>
  <si>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</si>
  <si>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</si>
  <si>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</si>
  <si>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</si>
  <si>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</si>
  <si>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</si>
  <si>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</si>
  <si>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</si>
  <si>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</si>
  <si>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</si>
  <si>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</si>
  <si>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</si>
  <si>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</si>
  <si>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</si>
  <si>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PUREE-FRUIT-FRA</t>
  </si>
  <si>
    <t>Purée de fraises (surgelée PAE)</t>
  </si>
  <si>
    <t>Conserves et compotes de fruits</t>
  </si>
  <si>
    <t>kg</t>
  </si>
  <si>
    <t>00000061</t>
  </si>
  <si>
    <t>EAU</t>
  </si>
  <si>
    <t>Matières diverses (à trier)</t>
  </si>
  <si>
    <t>lt</t>
  </si>
  <si>
    <t>SIROP-GLUCOSE</t>
  </si>
  <si>
    <t>Sirop de glucose</t>
  </si>
  <si>
    <t>Sucres et édulcorants</t>
  </si>
  <si>
    <t>SUC-BLANC</t>
  </si>
  <si>
    <t>Sucre blanc cristal sac 25 kg</t>
  </si>
  <si>
    <t>Total</t>
  </si>
  <si>
    <t>Niveau</t>
  </si>
  <si>
    <t>Composant</t>
  </si>
  <si>
    <t>Type</t>
  </si>
  <si>
    <t>Quantité (pour 100 pc)</t>
  </si>
  <si>
    <t>recette</t>
  </si>
  <si>
    <t>Sauces collectivité</t>
  </si>
  <si>
    <t xml:space="preserve">    ↳ Purée de fraises (surgelée PAE)</t>
  </si>
  <si>
    <t>matiere</t>
  </si>
  <si>
    <t xml:space="preserve">    ↳ Sucre blanc cristal sac 25 kg</t>
  </si>
  <si>
    <t xml:space="preserve">    ↳ Sirop de glucose</t>
  </si>
  <si>
    <t xml:space="preserve">    ↳ EAU</t>
  </si>
  <si>
    <t>Recette</t>
  </si>
  <si>
    <t>#</t>
  </si>
  <si>
    <t>Verbe</t>
  </si>
  <si>
    <t>Étape</t>
  </si>
  <si>
    <t>Précision technique</t>
  </si>
  <si>
    <t>Durée</t>
  </si>
  <si>
    <t>Fiche technique — COULIS DE FRUITS</t>
  </si>
  <si>
    <t>COULIS DE FRUITS  GRO_CDC_227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</si>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</sst>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14.253</v>
      </c>
    </row>
    <row r="12">
      <c r="A12" t="s" s="3">
        <v>16</v>
      </c>
      <c r="B12" s="4">
        <v>0.14253</v>
      </c>
    </row>
    <row r="13">
      <c r="A13"/>
      <c r="B13"/>
    </row>
    <row r="14">
      <c r="A14" t="s" s="5">
        <v>17</v>
      </c>
      <c r="B14" t="s" s="5">
        <v>14</v>
      </c>
    </row>
    <row r="15">
      <c r="A15" t="s" s="5">
        <v>18</v>
      </c>
      <c r="B15" s="6">
        <v>14.253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E7*5.8</f>
        <v>11.6</v>
      </c>
    </row>
    <row r="8">
      <c r="A8" t="s" s="12">
        <v>35</v>
      </c>
      <c r="B8" t="s">
        <v>36</v>
      </c>
      <c r="C8" t="s">
        <v>37</v>
      </c>
      <c r="D8" s="9">
        <v>2</v>
      </c>
      <c r="E8" s="11">
        <f>D8*$B$2</f>
        <v>2</v>
      </c>
      <c r="F8" t="s">
        <v>38</v>
      </c>
      <c r="G8" s="4">
        <f>E8*0.003</f>
        <v>0.006</v>
      </c>
    </row>
    <row r="9">
      <c r="A9" t="s">
        <v>39</v>
      </c>
      <c r="B9" t="s">
        <v>40</v>
      </c>
      <c r="C9" t="s">
        <v>41</v>
      </c>
      <c r="D9" s="9">
        <v>0.4</v>
      </c>
      <c r="E9" s="11">
        <f>D9*$B$2</f>
        <v>0.4</v>
      </c>
      <c r="F9" t="s">
        <v>34</v>
      </c>
      <c r="G9" s="4">
        <f>E9*1.8</f>
        <v>0.72</v>
      </c>
    </row>
    <row r="10">
      <c r="A10" t="s">
        <v>42</v>
      </c>
      <c r="B10" t="s">
        <v>43</v>
      </c>
      <c r="C10" t="s">
        <v>41</v>
      </c>
      <c r="D10" s="9">
        <v>2.35</v>
      </c>
      <c r="E10" s="11">
        <f>D10*$B$2</f>
        <v>2.35</v>
      </c>
      <c r="F10" t="s">
        <v>34</v>
      </c>
      <c r="G10" s="4">
        <f>E10*0.82</f>
        <v>1.927</v>
      </c>
    </row>
    <row r="11">
      <c r="A11"/>
      <c r="B11"/>
      <c r="C11"/>
      <c r="D11"/>
      <c r="E11"/>
      <c r="F11" t="s" s="3">
        <v>44</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v>
      </c>
      <c r="E3" t="s">
        <v>34</v>
      </c>
      <c r="F3" t="s">
        <v>33</v>
      </c>
    </row>
    <row r="4">
      <c r="A4">
        <v>1</v>
      </c>
      <c r="B4" t="s">
        <v>53</v>
      </c>
      <c r="C4" t="s">
        <v>52</v>
      </c>
      <c r="D4" s="11">
        <v>2.35</v>
      </c>
      <c r="E4" t="s">
        <v>34</v>
      </c>
      <c r="F4" t="s">
        <v>41</v>
      </c>
    </row>
    <row r="5">
      <c r="A5">
        <v>1</v>
      </c>
      <c r="B5" t="s">
        <v>54</v>
      </c>
      <c r="C5" t="s">
        <v>52</v>
      </c>
      <c r="D5" s="11">
        <v>0.4</v>
      </c>
      <c r="E5" t="s">
        <v>34</v>
      </c>
      <c r="F5" t="s">
        <v>41</v>
      </c>
    </row>
    <row r="6">
      <c r="A6">
        <v>1</v>
      </c>
      <c r="B6" t="s">
        <v>55</v>
      </c>
      <c r="C6" t="s">
        <v>52</v>
      </c>
      <c r="D6" s="11">
        <v>2</v>
      </c>
      <c r="E6" t="s">
        <v>38</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4">
        <is>
          <t>Mise en place du poste de travail — Vérifier les D.L.U.O., peser les denrées, sélectionner le matériel. Désinfecter le matériel et le poste de travail suivant les protocoles.</t>
        </is>
      </c>
      <c r="E2" t="s" s="14"/>
      <c r="F2"/>
    </row>
    <row r="3">
      <c r="A3" t="s">
        <v>2</v>
      </c>
      <c r="B3">
        <v>2</v>
      </c>
      <c r="C3"/>
      <c r="D3" t="inlineStr" s="14">
        <is>
          <t>Préparations préliminaires — Laver et désinfecter les fruits (3 bains de rinçage dont le premier additionné de quelques gouttes d'eau de javel) suivant la procédure.</t>
        </is>
      </c>
      <c r="E3" t="s" s="14"/>
      <c r="F3"/>
    </row>
    <row r="4">
      <c r="A4" t="s">
        <v>2</v>
      </c>
      <c r="B4">
        <v>3</v>
      </c>
      <c r="C4"/>
      <c r="D4" t="inlineStr" s="14">
        <is>
          <t>Confection du sirop à 30° — Dans une russe, mettre 2 litres d'eau, le sucre semoule et le glucose. Remuer le sucre avec une spatule pour le dissoudre avant de le mettre en cuisson. Porter à ébullition quelques minutes.</t>
        </is>
      </c>
      <c r="E4" t="s" s="14"/>
      <c r="F4"/>
    </row>
    <row r="5">
      <c r="A5" t="s">
        <v>2</v>
      </c>
      <c r="B5">
        <v>4</v>
      </c>
      <c r="C5"/>
      <c r="D5" t="inlineStr" s="14">
        <is>
          <t>Confection de la pulpe de fruit — Mixer la pulpe du fruit. Mélanger le sirop et la pulpe de fruit. Laisser infuser. Passer au chinois. Refroidir suivant la procédure. Filmer, indiquer la traçabilité des produits et la date de fabrication. Réserver au froid.</t>
        </is>
      </c>
      <c r="E5" t="s" s="14"/>
      <c r="F5"/>
    </row>
    <row r="6">
      <c r="A6" t="s">
        <v>2</v>
      </c>
      <c r="B6">
        <v>5</v>
      </c>
      <c r="C6"/>
      <c r="D6" t="inlineStr" s="14">
        <is>
          <t>Suggestions — Le coulis peut être servi froid ou chaud. Il s'élabore avec une grande variété de fruits (abricots, pêches, poires, fraises, melons et aussi avec des fruits surgelés).</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62</v>
      </c>
      <c r="B1"/>
      <c r="C1"/>
      <c r="D1"/>
    </row>
    <row r="2">
      <c r="A2" t="str" s="15">
        <f>"GRO_CDC_227 · GRO.SAUCES · référence : "&amp;Besoins!B3&amp;" "&amp;Besoins!C3&amp;" · multiplicateur réglable sur la feuille ""Besoins"""</f>
        <v>GRO_CDC_227 · GRO.SAUCES · référence : 100 pc · multiplicateur réglable sur la feuille </v>
      </c>
      <c r="B2"/>
      <c r="C2"/>
      <c r="D2"/>
    </row>
    <row r="3">
      <c r="A3"/>
      <c r="B3"/>
      <c r="C3"/>
      <c r="D3"/>
    </row>
    <row r="4">
      <c r="A4" t="s" s="16">
        <v>63</v>
      </c>
      <c r="B4"/>
      <c r="C4"/>
      <c r="D4"/>
    </row>
    <row r="5">
      <c r="A5" t="s" s="17">
        <v>64</v>
      </c>
      <c r="B5" t="str" s="14">
        <f>Procedure!D2</f>
        <v>Mise en place du poste de travail — Vérifier les D.L.U.O., peser les denrées, sélectionner le matériel. Désinfecter le matériel et le poste de travail suivant les protocoles.</v>
      </c>
      <c r="C5"/>
      <c r="D5"/>
    </row>
    <row r="6">
      <c r="A6" t="s" s="17">
        <v>65</v>
      </c>
      <c r="B6" t="str" s="14">
        <f>Procedure!D3</f>
        <v>Préparations préliminaires — Laver et désinfecter les fruits (3 bains de rinçage dont le premier additionné de quelques gouttes d'eau de javel) suivant la procédure.</v>
      </c>
      <c r="C6"/>
      <c r="D6"/>
    </row>
    <row r="7">
      <c r="A7"/>
      <c r="B7" t="str">
        <f>Besoins!B7</f>
        <v>Purée de fraises (surgelée PAE)</v>
      </c>
      <c r="C7" s="11">
        <f>Besoins!E7</f>
        <v>2</v>
      </c>
      <c r="D7" t="str">
        <f>Besoins!F7</f>
        <v>kg</v>
      </c>
    </row>
    <row r="8">
      <c r="A8" t="s" s="17">
        <v>66</v>
      </c>
      <c r="B8" t="str" s="14">
        <f>Procedure!D4</f>
        <v>Confection du sirop à 30° — Dans une russe, mettre 2 litres d'eau, le sucre semoule et le glucose. Remuer le sucre avec une spatule pour le dissoudre avant de le mettre en cuisson. Porter à ébullition quelques minutes.</v>
      </c>
      <c r="C8"/>
      <c r="D8"/>
    </row>
    <row r="9">
      <c r="A9"/>
      <c r="B9" t="str">
        <f>Besoins!B10</f>
        <v>Sucre blanc cristal sac 25 kg</v>
      </c>
      <c r="C9" s="11">
        <f>Besoins!E10</f>
        <v>2.35</v>
      </c>
      <c r="D9" t="str">
        <f>Besoins!F10</f>
        <v>kg</v>
      </c>
    </row>
    <row r="10">
      <c r="A10"/>
      <c r="B10" t="str">
        <f>Besoins!B9</f>
        <v>Sirop de glucose</v>
      </c>
      <c r="C10" s="11">
        <f>Besoins!E9</f>
        <v>0.4</v>
      </c>
      <c r="D10" t="str">
        <f>Besoins!F9</f>
        <v>kg</v>
      </c>
    </row>
    <row r="11">
      <c r="A11"/>
      <c r="B11" t="str">
        <f>Besoins!B8</f>
        <v>EAU</v>
      </c>
      <c r="C11" s="11">
        <f>Besoins!E8</f>
        <v>2</v>
      </c>
      <c r="D11" t="str">
        <f>Besoins!F8</f>
        <v>lt</v>
      </c>
    </row>
    <row r="12">
      <c r="A12" t="s" s="17">
        <v>67</v>
      </c>
      <c r="B12" t="str" s="14">
        <f>Procedure!D5</f>
        <v>Confection de la pulpe de fruit — Mixer la pulpe du fruit. Mélanger le sirop et la pulpe de fruit. Laisser infuser. Passer au chinois. Refroidir suivant la procédure. Filmer, indiquer la traçabilité des produits et la date de fabrication. Réserver au froid.</v>
      </c>
      <c r="C12"/>
      <c r="D12"/>
    </row>
    <row r="13">
      <c r="A13"/>
      <c r="B13" t="str">
        <f>Besoins!B7</f>
        <v>Purée de fraises (surgelée PAE)</v>
      </c>
      <c r="C13" s="11">
        <f>Besoins!E7</f>
        <v>2</v>
      </c>
      <c r="D13" t="str">
        <f>Besoins!F7</f>
        <v>kg</v>
      </c>
    </row>
    <row r="14">
      <c r="A14" t="s" s="17">
        <v>68</v>
      </c>
      <c r="B14" t="str" s="14">
        <f>Procedure!D6</f>
        <v>Suggestions — Le coulis peut être servi froid ou chaud. Il s'élabore avec une grande variété de fruits (abricots, pêches, poires, fraises, melons et aussi avec des fruits surgelés).</v>
      </c>
      <c r="C14"/>
      <c r="D14"/>
    </row>
    <row r="15">
      <c r="A15"/>
      <c r="B15"/>
      <c r="C15"/>
      <c r="D15"/>
    </row>
    <row r="16">
      <c r="A16" t="s" s="18">
        <v>21</v>
      </c>
      <c r="B16"/>
      <c r="C16"/>
      <c r="D16"/>
    </row>
  </sheetData>
  <sheetProtection sheet="1" formatRows="0" formatColumns="0"/>
  <mergeCells count="9">
    <mergeCell ref="A1:D1"/>
    <mergeCell ref="A2:D2"/>
    <mergeCell ref="A4:D4"/>
    <mergeCell ref="B5:D5"/>
    <mergeCell ref="B6:D6"/>
    <mergeCell ref="B8:D8"/>
    <mergeCell ref="B12:D12"/>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2026-09-16T02:00:51Z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2026-09-16T02:00:51Z</dcterms:modified>
  <cp:revision>1</cp:revision>
</cp:coreProperties>
</file>