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<sst xmlns="http://schemas.openxmlformats.org/spreadsheetml/2006/main" count="58" uniqueCount="58">
  <si>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</si>
  <si>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</si>
  <si>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</si>
  <si>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</si>
  <si>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</si>
  <si>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</si>
  <si>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</si>
  <si>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</si>
  <si>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</si>
  <si>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</si>
  <si>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</si>
  <si>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</si>
  <si>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</si>
  <si>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</si>
  <si>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</si>
  <si>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</si>
  <si>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</si>
  <si>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</si>
  <si>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</si>
  <si>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</si>
  <si>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</si>
  <si>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</si>
  <si>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</si>
  <si>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</si>
  <si>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</si>
  <si>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</si>
  <si>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</si>
  <si>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</si>
  <si>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</si>
  <si>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</si>
  <si>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</si>
  <si>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</si>
  <si>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</si>
  <si>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</si>
  <si>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</si>
  <si>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</si>
  <si>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</si>
  <si>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</si>
  <si>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</si>
  <si>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</si>
  <si>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</si>
  <si>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</si>
  <si>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</si>
  <si>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</si>
  <si>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</si>
  <si>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</si>
  <si>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</si>
  <si>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ESSENCE DE CAF</t>
  </si>
  <si>
    <t xml:space="preserve">    ↳ GELATINE EN FEUILLES (P) (conv.)</t>
  </si>
  <si>
    <t>conversion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</si>
  <si>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</si>
  <si>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</si>
  <si>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</si>
  <si>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</si>
  <si>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AU CAFé</t>
  </si>
  <si>
    <t>MOUSSE AU CAFé  00001068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</si>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</sst>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0.24</v>
      </c>
      <c r="C3" t="s" s="5">
        <v>3</v>
      </c>
      <c r="D3"/>
      <c r="E3"/>
      <c r="F3"/>
    </row>
    <row r="4">
      <c r="A4" t="s">
        <v>4</v>
      </c>
      <c r="B4" s="6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E7*8.6763</f>
        <v>0.06941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E8*16.0945</f>
        <v>16.0945</v>
      </c>
    </row>
    <row r="9">
      <c r="A9" t="s" s="8">
        <v>18</v>
      </c>
      <c r="B9" t="s">
        <v>19</v>
      </c>
      <c r="C9" t="s">
        <v>20</v>
      </c>
      <c r="D9" s="4">
        <v>0.143</v>
      </c>
      <c r="E9" s="6">
        <f>D9*$B$2</f>
        <v>0.143</v>
      </c>
      <c r="F9" t="s">
        <v>15</v>
      </c>
      <c r="G9" s="9">
        <f>E9*2.5335</f>
        <v>0.36229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15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'Besoins'!$B$2*0.24</f>
        <v>0.24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'Besoins'!$B$2*0.143</f>
        <v>0.143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'Besoins'!$B$2*0.008</f>
        <v>0.008</v>
      </c>
      <c r="E4" t="s">
        <v>15</v>
      </c>
    </row>
    <row r="5">
      <c r="A5">
        <v>1</v>
      </c>
      <c r="B5" t="s">
        <v>48</v>
      </c>
      <c r="C5" t="s">
        <v>49</v>
      </c>
      <c r="D5" s="6">
        <f>'Besoins'!$B$2*1</f>
        <v>1</v>
      </c>
      <c r="E5" t="s">
        <v>24</v>
      </c>
    </row>
    <row r="6">
      <c r="A6">
        <v>1</v>
      </c>
      <c r="B6" t="s">
        <v>50</v>
      </c>
      <c r="C6" t="s">
        <v>44</v>
      </c>
      <c r="D6" s="6">
        <f>'Besoins'!$B$2*0.09</f>
        <v>0.09</v>
      </c>
      <c r="E6" t="s">
        <v>3</v>
      </c>
    </row>
    <row r="7">
      <c r="A7">
        <v>2</v>
      </c>
      <c r="B7" t="s">
        <v>51</v>
      </c>
      <c r="C7" t="s">
        <v>49</v>
      </c>
      <c r="D7" s="6">
        <f>'Besoins'!$B$2*1</f>
        <v>1</v>
      </c>
      <c r="E7" t="s">
        <v>24</v>
      </c>
    </row>
    <row r="8">
      <c r="A8">
        <v>2</v>
      </c>
      <c r="B8" t="s">
        <v>52</v>
      </c>
      <c r="C8" t="s">
        <v>46</v>
      </c>
      <c r="D8" s="6">
        <f>'Besoins'!$B$2*0.054</f>
        <v>0.054</v>
      </c>
      <c r="E8" t="s">
        <v>3</v>
      </c>
    </row>
    <row r="9">
      <c r="A9">
        <v>2</v>
      </c>
      <c r="B9" t="s">
        <v>53</v>
      </c>
      <c r="C9" t="s">
        <v>46</v>
      </c>
      <c r="D9" s="6">
        <f>'Besoins'!$B$2*0.014</f>
        <v>0.014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