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<sst xmlns="http://schemas.openxmlformats.org/spreadsheetml/2006/main" count="47" uniqueCount="47">
  <si>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</si>
  <si>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</si>
  <si>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</si>
  <si>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</si>
  <si>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</si>
  <si>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</si>
  <si>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</si>
  <si>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</si>
  <si>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</si>
  <si>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</si>
  <si>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</si>
  <si>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</si>
  <si>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00000076</t>
  </si>
  <si>
    <t>POMMES GOLDEN BELGE (75-80 MM)</t>
  </si>
  <si>
    <t>Produits frais</t>
  </si>
  <si>
    <t>kg</t>
  </si>
  <si>
    <t>00000054</t>
  </si>
  <si>
    <t>CITRON PULCO (JUS)</t>
  </si>
  <si>
    <t>FRUIT FRAIS</t>
  </si>
  <si>
    <t>lt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</si>
  <si>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</si>
  <si>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</si>
  <si>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</si>
  <si>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</si>
  <si>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</si>
  <si>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</si>
  <si>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</si>
  <si>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</si>
  <si>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</si>
  <si>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</si>
  <si>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COULIS DE POMMES (BOUTEILLES)</t>
  </si>
  <si>
    <t>RAFTISUC  (L)</t>
  </si>
  <si>
    <t>Niveau</t>
  </si>
  <si>
    <t>Composant</t>
  </si>
  <si>
    <t>Type</t>
  </si>
  <si>
    <t>Quantité (× multiplicateur, voir feuille Besoins)</t>
  </si>
  <si>
    <t>recette</t>
  </si>
  <si>
    <t xml:space="preserve">    ↳ POMMES EN QUARTIER (70-80 MM) (conv.)</t>
  </si>
  <si>
    <t>conversion</t>
  </si>
  <si>
    <t xml:space="preserve">    ↳ CITRON PULCO (JUS)</t>
  </si>
  <si>
    <t>matiere</t>
  </si>
  <si>
    <t xml:space="preserve">    ↳ RAFTISUC  (L)</t>
  </si>
  <si>
    <t xml:space="preserve">        ↳ RAFTISUC</t>
  </si>
  <si>
    <t>Fiche technique — COULIS DE POMMES (BOUTEILLES)</t>
  </si>
  <si>
    <t>COULIS DE POMMES (BOUTEILLES)  00001067</t>
  </si>
  <si>
    <t>↳ RAFTISUC  (L)  00000392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</si>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</sst>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</v>
      </c>
      <c r="C3" t="s" s="5">
        <v>3</v>
      </c>
      <c r="D3"/>
      <c r="E3"/>
      <c r="F3"/>
    </row>
    <row r="4">
      <c r="A4" t="s">
        <v>4</v>
      </c>
      <c r="B4" s="6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6</v>
      </c>
      <c r="E7" s="6">
        <f>D7*$B$2</f>
        <v>6</v>
      </c>
      <c r="F7" t="s">
        <v>15</v>
      </c>
      <c r="G7" s="9">
        <f>E7*0.5949</f>
        <v>3.5694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E8*3.6741428571</f>
        <v>0.918536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15</v>
      </c>
      <c r="G9" s="9">
        <f>E9*1.1961</f>
        <v>1.1961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'Besoins'!$B$2*2</f>
        <v>2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'Besoins'!$B$2*0.75</f>
        <v>0.75</v>
      </c>
      <c r="E3" t="s">
        <v>15</v>
      </c>
    </row>
    <row r="4">
      <c r="A4">
        <v>1</v>
      </c>
      <c r="B4" t="s">
        <v>39</v>
      </c>
      <c r="C4" t="s">
        <v>40</v>
      </c>
      <c r="D4" s="6">
        <f>'Besoins'!$B$2*0.25</f>
        <v>0.25</v>
      </c>
      <c r="E4" t="s">
        <v>19</v>
      </c>
    </row>
    <row r="5">
      <c r="A5">
        <v>1</v>
      </c>
      <c r="B5" t="s">
        <v>41</v>
      </c>
      <c r="C5" t="s">
        <v>36</v>
      </c>
      <c r="D5" s="6">
        <f>'Besoins'!$B$2*1</f>
        <v>1</v>
      </c>
      <c r="E5" t="s">
        <v>19</v>
      </c>
    </row>
    <row r="6">
      <c r="A6">
        <v>2</v>
      </c>
      <c r="B6" t="s">
        <v>42</v>
      </c>
      <c r="C6" t="s">
        <v>40</v>
      </c>
      <c r="D6" s="6">
        <f>'Besoins'!$B$2*1</f>
        <v>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"00001067 · PAT.SAUCES · référence : "&amp;Besoins!B3&amp;" "&amp;Besoins!C3&amp;" · multiplicateur réglable sur la feuille ""Besoins"""</f>
        <v>00001067 · PAT.SAUCES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45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46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2026-08-01T04:21:07Z</dcterms:created>
  <dc:title>COULIS DE POMMES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2026-08-01T04:21:07Z</dcterms:modified>
  <cp:revision>1</cp:revision>
</cp:coreProperties>
</file>