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<sst xmlns="http://schemas.openxmlformats.org/spreadsheetml/2006/main" count="76" uniqueCount="76">
  <si>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</si>
  <si>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</si>
  <si>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PESTO</t>
  </si>
  <si>
    <t>Code</t>
  </si>
  <si>
    <t>GRO_CDC_210</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</si>
  <si>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</si>
  <si>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</si>
  <si>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</si>
  <si>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</si>
  <si>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</si>
  <si>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</si>
  <si>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</si>
  <si>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</si>
  <si>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</si>
  <si>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</si>
  <si>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</si>
  <si>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</si>
  <si>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</si>
  <si>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</si>
  <si>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</si>
  <si>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</si>
  <si>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</si>
  <si>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</si>
  <si>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</si>
  <si>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</si>
  <si>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</si>
  <si>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</si>
  <si>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</si>
  <si>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</si>
  <si>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</si>
  <si>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</si>
  <si>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RNME101403</t>
  </si>
  <si>
    <t>Huile olive vierge extra bidon 5L</t>
  </si>
  <si>
    <t>Assaisonnements et corps gras</t>
  </si>
  <si>
    <t>u</t>
  </si>
  <si>
    <t>RNM6520160</t>
  </si>
  <si>
    <t>PERSIL simple France botte</t>
  </si>
  <si>
    <t>Légumes</t>
  </si>
  <si>
    <t>bte</t>
  </si>
  <si>
    <t>RNM4G100917</t>
  </si>
  <si>
    <t>Ails pelés 4G</t>
  </si>
  <si>
    <t>Légumes 4ème et 5ème gamme</t>
  </si>
  <si>
    <t>kg</t>
  </si>
  <si>
    <t>RNMS00869</t>
  </si>
  <si>
    <t>Marrons épluchés surgelés</t>
  </si>
  <si>
    <t>Légumes surgelés</t>
  </si>
  <si>
    <t>Total</t>
  </si>
  <si>
    <t>Niveau</t>
  </si>
  <si>
    <t>Composant</t>
  </si>
  <si>
    <t>Type</t>
  </si>
  <si>
    <t>Quantité (pour 100 pc)</t>
  </si>
  <si>
    <t>recette</t>
  </si>
  <si>
    <t>Sauces collectivité</t>
  </si>
  <si>
    <t xml:space="preserve">    ↳ PERSIL simple France botte</t>
  </si>
  <si>
    <t>matiere</t>
  </si>
  <si>
    <t xml:space="preserve">    ↳ Ails pelés 4G</t>
  </si>
  <si>
    <t xml:space="preserve">    ↳ Marrons épluchés surgelés</t>
  </si>
  <si>
    <t xml:space="preserve">    ↳ HUILE OLIVE (L)</t>
  </si>
  <si>
    <t>lt</t>
  </si>
  <si>
    <t>Conversions diverses</t>
  </si>
  <si>
    <t xml:space="preserve">        ↳ Huile olive vierge extra bidon 5L</t>
  </si>
  <si>
    <t>Recette</t>
  </si>
  <si>
    <t>#</t>
  </si>
  <si>
    <t>Verbe</t>
  </si>
  <si>
    <t>Étape</t>
  </si>
  <si>
    <t>Précision technique</t>
  </si>
  <si>
    <t>Durée</t>
  </si>
  <si>
    <t>Préparations préliminaires — Déconditionner l'ail surgelé suivant la procédure. Laver et désinfecter les feuilles de basilic suivant la procédure.</t>
  </si>
  <si>
    <t>Suggestions — On peut ajouter 300/400g de parmesan. Cette préparation sert à condimenter les pâtes.</t>
  </si>
  <si>
    <t>Fiche technique — PESTO</t>
  </si>
  <si>
    <t>PESTO  GRO_CDC_210</t>
  </si>
  <si>
    <t>1.</t>
  </si>
  <si>
    <t>2.</t>
  </si>
  <si>
    <t>3.</t>
  </si>
  <si>
    <t xml:space="preserve">    HUILE OLIVE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</si>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</sst>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28.2355</v>
      </c>
    </row>
    <row r="12">
      <c r="A12" t="s" s="3">
        <v>16</v>
      </c>
      <c r="B12" s="4">
        <v>0.282355</v>
      </c>
    </row>
    <row r="13">
      <c r="A13"/>
      <c r="B13"/>
    </row>
    <row r="14">
      <c r="A14" t="s" s="5">
        <v>17</v>
      </c>
      <c r="B14" t="s" s="5">
        <v>14</v>
      </c>
    </row>
    <row r="15">
      <c r="A15" t="s" s="5">
        <v>18</v>
      </c>
      <c r="B15" s="6">
        <v>28.2355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0.3</v>
      </c>
      <c r="E7" s="11">
        <f>D7*$B$2</f>
        <v>0.3</v>
      </c>
      <c r="F7" t="s">
        <v>34</v>
      </c>
      <c r="G7" s="4">
        <f>E7*65.22</f>
        <v>19.566</v>
      </c>
    </row>
    <row r="8">
      <c r="A8" t="s">
        <v>35</v>
      </c>
      <c r="B8" t="s">
        <v>36</v>
      </c>
      <c r="C8" t="s">
        <v>37</v>
      </c>
      <c r="D8" s="9">
        <v>0.45</v>
      </c>
      <c r="E8" s="11">
        <f>D8*$B$2</f>
        <v>0.45</v>
      </c>
      <c r="F8" t="s">
        <v>38</v>
      </c>
      <c r="G8" s="4">
        <f>E8*4.5</f>
        <v>2.025</v>
      </c>
    </row>
    <row r="9">
      <c r="A9" t="s">
        <v>39</v>
      </c>
      <c r="B9" t="s">
        <v>40</v>
      </c>
      <c r="C9" t="s">
        <v>41</v>
      </c>
      <c r="D9" s="9">
        <v>0.15</v>
      </c>
      <c r="E9" s="11">
        <f>D9*$B$2</f>
        <v>0.15</v>
      </c>
      <c r="F9" t="s">
        <v>42</v>
      </c>
      <c r="G9" s="4">
        <f>E9*8.11</f>
        <v>1.2165</v>
      </c>
    </row>
    <row r="10">
      <c r="A10" t="s">
        <v>43</v>
      </c>
      <c r="B10" t="s">
        <v>44</v>
      </c>
      <c r="C10" t="s">
        <v>45</v>
      </c>
      <c r="D10" s="9">
        <v>0.4</v>
      </c>
      <c r="E10" s="11">
        <f>D10*$B$2</f>
        <v>0.4</v>
      </c>
      <c r="F10" t="s">
        <v>42</v>
      </c>
      <c r="G10" s="4">
        <f>E10*13.57</f>
        <v>5.428</v>
      </c>
    </row>
    <row r="11">
      <c r="A11"/>
      <c r="B11"/>
      <c r="C11"/>
      <c r="D11"/>
      <c r="E11"/>
      <c r="F11" t="s" s="3">
        <v>46</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100</v>
      </c>
      <c r="E2" t="s">
        <v>24</v>
      </c>
      <c r="F2" t="s">
        <v>52</v>
      </c>
    </row>
    <row r="3">
      <c r="A3">
        <v>1</v>
      </c>
      <c r="B3" t="s">
        <v>53</v>
      </c>
      <c r="C3" t="s">
        <v>54</v>
      </c>
      <c r="D3" s="11">
        <v>0.45</v>
      </c>
      <c r="E3" t="s">
        <v>42</v>
      </c>
      <c r="F3" t="s">
        <v>37</v>
      </c>
    </row>
    <row r="4">
      <c r="A4">
        <v>1</v>
      </c>
      <c r="B4" t="s">
        <v>55</v>
      </c>
      <c r="C4" t="s">
        <v>54</v>
      </c>
      <c r="D4" s="11">
        <v>0.15</v>
      </c>
      <c r="E4" t="s">
        <v>42</v>
      </c>
      <c r="F4" t="s">
        <v>41</v>
      </c>
    </row>
    <row r="5">
      <c r="A5">
        <v>1</v>
      </c>
      <c r="B5" t="s">
        <v>56</v>
      </c>
      <c r="C5" t="s">
        <v>54</v>
      </c>
      <c r="D5" s="11">
        <v>0.4</v>
      </c>
      <c r="E5" t="s">
        <v>42</v>
      </c>
      <c r="F5" t="s">
        <v>45</v>
      </c>
    </row>
    <row r="6">
      <c r="A6">
        <v>1</v>
      </c>
      <c r="B6" t="s">
        <v>57</v>
      </c>
      <c r="C6" t="s">
        <v>51</v>
      </c>
      <c r="D6" s="11">
        <v>1.5</v>
      </c>
      <c r="E6" t="s">
        <v>58</v>
      </c>
      <c r="F6" t="s">
        <v>59</v>
      </c>
    </row>
    <row r="7">
      <c r="A7">
        <v>2</v>
      </c>
      <c r="B7" t="s">
        <v>60</v>
      </c>
      <c r="C7" t="s">
        <v>54</v>
      </c>
      <c r="D7" s="11">
        <v>0.3</v>
      </c>
      <c r="E7" t="s">
        <v>34</v>
      </c>
      <c r="F7"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s" s="13">
        <v>67</v>
      </c>
      <c r="E3" t="s" s="13"/>
      <c r="F3"/>
    </row>
    <row r="4">
      <c r="A4" t="s">
        <v>2</v>
      </c>
      <c r="B4">
        <v>3</v>
      </c>
      <c r="C4"/>
      <c r="D4" t="inlineStr" s="13">
        <is>
          <t>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t>
        </is>
      </c>
      <c r="E4" t="s" s="13"/>
      <c r="F4"/>
    </row>
    <row r="5">
      <c r="A5" t="s">
        <v>2</v>
      </c>
      <c r="B5">
        <v>4</v>
      </c>
      <c r="C5"/>
      <c r="D5" t="s" s="13">
        <v>68</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69</v>
      </c>
      <c r="B1"/>
      <c r="C1"/>
      <c r="D1"/>
    </row>
    <row r="2">
      <c r="A2" t="str" s="14">
        <f>"GRO_CDC_210 · GRO.SAUCES · référence : "&amp;Besoins!B3&amp;" "&amp;Besoins!C3&amp;" · multiplicateur réglable sur la feuille ""Besoins"""</f>
        <v>GRO_CDC_210 · GRO.SAUCES · référence : 100 pc · multiplicateur réglable sur la feuille </v>
      </c>
      <c r="B2"/>
      <c r="C2"/>
      <c r="D2"/>
    </row>
    <row r="3">
      <c r="A3"/>
      <c r="B3"/>
      <c r="C3"/>
      <c r="D3"/>
    </row>
    <row r="4">
      <c r="A4" t="s" s="15">
        <v>70</v>
      </c>
      <c r="B4"/>
      <c r="C4"/>
      <c r="D4"/>
    </row>
    <row r="5">
      <c r="A5" t="s" s="16">
        <v>71</v>
      </c>
      <c r="B5" t="str" s="13">
        <f>Procedure!D2</f>
        <v>Mise en place du poste de travail — Vérifier les D.L.C., peser les denrées, sélectionner le matériel. Désinfecter le matériel et le poste de travail suivant les protocoles.</v>
      </c>
      <c r="C5"/>
      <c r="D5"/>
    </row>
    <row r="6">
      <c r="A6" t="s" s="16">
        <v>72</v>
      </c>
      <c r="B6" t="str" s="13">
        <f>Procedure!D3</f>
        <v>Préparations préliminaires — Déconditionner l'ail surgelé suivant la procédure. Laver et désinfecter les feuilles de basilic suivant la procédure.</v>
      </c>
      <c r="C6"/>
      <c r="D6"/>
    </row>
    <row r="7">
      <c r="A7" t="s" s="16">
        <v>73</v>
      </c>
      <c r="B7" t="str" s="13">
        <f>Procedure!D4</f>
        <v>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v>
      </c>
      <c r="C7"/>
      <c r="D7"/>
    </row>
    <row r="8">
      <c r="A8"/>
      <c r="B8" t="str">
        <f>Besoins!B8</f>
        <v>PERSIL simple France botte</v>
      </c>
      <c r="C8" s="11">
        <f>Besoins!E8</f>
        <v>0.45</v>
      </c>
      <c r="D8" t="str">
        <f>Besoins!F8</f>
        <v>kg</v>
      </c>
    </row>
    <row r="9">
      <c r="A9"/>
      <c r="B9" t="str">
        <f>Besoins!B9</f>
        <v>Ails pelés 4G</v>
      </c>
      <c r="C9" s="11">
        <f>Besoins!E9</f>
        <v>0.15</v>
      </c>
      <c r="D9" t="str">
        <f>Besoins!F9</f>
        <v>kg</v>
      </c>
    </row>
    <row r="10">
      <c r="A10"/>
      <c r="B10" t="str">
        <f>Besoins!B10</f>
        <v>Marrons épluchés surgelés</v>
      </c>
      <c r="C10" s="11">
        <f>Besoins!E10</f>
        <v>0.4</v>
      </c>
      <c r="D10" t="str">
        <f>Besoins!F10</f>
        <v>kg</v>
      </c>
    </row>
    <row r="11">
      <c r="A11"/>
      <c r="B11" t="s">
        <v>74</v>
      </c>
      <c r="C11" s="11">
        <f>'Besoins'!$B$2*1.5</f>
        <v>1.5</v>
      </c>
      <c r="D11" t="s">
        <v>58</v>
      </c>
    </row>
    <row r="12">
      <c r="A12" t="s" s="16">
        <v>75</v>
      </c>
      <c r="B12" t="str" s="13">
        <f>Procedure!D5</f>
        <v>Suggestions — On peut ajouter 300/400g de parmesan. Cette préparation sert à condimenter les pâtes.</v>
      </c>
      <c r="C12"/>
      <c r="D12"/>
    </row>
    <row r="13">
      <c r="A13"/>
      <c r="B13"/>
      <c r="C13"/>
      <c r="D13"/>
    </row>
    <row r="14">
      <c r="A14" t="s" s="17">
        <v>21</v>
      </c>
      <c r="B14"/>
      <c r="C14"/>
      <c r="D14"/>
    </row>
  </sheetData>
  <sheetProtection sheet="1" formatRows="0" formatColumns="0"/>
  <mergeCells count="8">
    <mergeCell ref="A1:D1"/>
    <mergeCell ref="A2:D2"/>
    <mergeCell ref="A4:D4"/>
    <mergeCell ref="B5:D5"/>
    <mergeCell ref="B6:D6"/>
    <mergeCell ref="B7:D7"/>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2026-09-16T01:33:52Z</dcterms:created>
  <dc:title>PESTO</dc:title>
  <dc:subject/>
  <dc:creator>CUIS.web</dc:creator>
  <cp:lastModifiedBy/>
  <cp:keywords/>
  <dc:description>Export automatique — moteur récursif d'origine : Bernard Vandendaele</dc:description>
  <cp:category/>
  <dc:language>en-US</dc:language>
  <dcterms:modified xsi:type="dcterms:W3CDTF">2026-09-16T01:33:52Z</dcterms:modified>
  <cp:revision>1</cp:revision>
</cp:coreProperties>
</file>