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<sst xmlns="http://schemas.openxmlformats.org/spreadsheetml/2006/main" count="89" uniqueCount="89">
  <si>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</si>
  <si>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</si>
  <si>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BEURRE VERT (CHIVRY / RAVIGOTE)</t>
  </si>
  <si>
    <t>Code</t>
  </si>
  <si>
    <t>GRO_CDC_208E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</si>
  <si>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</si>
  <si>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</si>
  <si>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</si>
  <si>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</si>
  <si>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</si>
  <si>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</si>
  <si>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</si>
  <si>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</si>
  <si>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</si>
  <si>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</si>
  <si>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</si>
  <si>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</si>
  <si>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</si>
  <si>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</si>
  <si>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</si>
  <si>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</si>
  <si>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</si>
  <si>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</si>
  <si>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</si>
  <si>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</si>
  <si>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</si>
  <si>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</si>
  <si>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</si>
  <si>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</si>
  <si>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</si>
  <si>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</si>
  <si>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</si>
  <si>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</si>
  <si>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</si>
  <si>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</si>
  <si>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</si>
  <si>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</si>
  <si>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</si>
  <si>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</si>
  <si>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</si>
  <si>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</si>
  <si>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</si>
  <si>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</si>
  <si>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</si>
  <si>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</si>
  <si>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</si>
  <si>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</si>
  <si>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</si>
  <si>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</si>
  <si>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</si>
  <si>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</si>
  <si>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</si>
  <si>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</si>
  <si>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</si>
  <si>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</si>
  <si>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</si>
  <si>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</si>
  <si>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</si>
  <si>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</si>
  <si>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</si>
  <si>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</si>
  <si>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</si>
  <si>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</si>
  <si>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</si>
  <si>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</si>
  <si>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</si>
  <si>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</si>
  <si>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</si>
  <si>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</si>
  <si>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</si>
  <si>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</si>
  <si>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</si>
  <si>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</si>
  <si>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</si>
  <si>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</si>
  <si>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</si>
  <si>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</si>
  <si>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</si>
  <si>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</si>
  <si>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</si>
  <si>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</si>
  <si>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Le beurre vert (chivry, ravigote) accompagne le poisson.</t>
  </si>
  <si>
    <t>Fiche technique — BEURRE VERT (CHIVRY / RAVIGOTE)</t>
  </si>
  <si>
    <t>BEURRE VERT (CHIVRY / RAVIGOTE)  GRO_CDC_208E</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</si>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</sst>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21.6405</v>
      </c>
    </row>
    <row r="12">
      <c r="A12" t="s" s="3">
        <v>16</v>
      </c>
      <c r="B12" s="4">
        <v>0.216405</v>
      </c>
    </row>
    <row r="13">
      <c r="A13"/>
      <c r="B13"/>
    </row>
    <row r="14">
      <c r="A14" t="s" s="5">
        <v>17</v>
      </c>
      <c r="B14" t="s" s="5">
        <v>14</v>
      </c>
    </row>
    <row r="15">
      <c r="A15" t="s" s="5">
        <v>18</v>
      </c>
      <c r="B15" s="6">
        <v>21.6405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2.5</v>
      </c>
      <c r="E9" s="11">
        <f>D9*$B$2</f>
        <v>2.5</v>
      </c>
      <c r="F9" t="s">
        <v>34</v>
      </c>
      <c r="G9" s="4">
        <f>E9*5.2</f>
        <v>13</v>
      </c>
    </row>
    <row r="10">
      <c r="A10" t="s">
        <v>41</v>
      </c>
      <c r="B10" t="s">
        <v>42</v>
      </c>
      <c r="C10" t="s">
        <v>43</v>
      </c>
      <c r="D10" s="9">
        <v>0.1</v>
      </c>
      <c r="E10" s="11">
        <f>D10*$B$2</f>
        <v>0.1</v>
      </c>
      <c r="F10" t="s">
        <v>44</v>
      </c>
      <c r="G10" s="4">
        <f>E10*6</f>
        <v>0.6</v>
      </c>
    </row>
    <row r="11">
      <c r="A11" t="s" s="12">
        <v>45</v>
      </c>
      <c r="B11" t="s">
        <v>46</v>
      </c>
      <c r="C11" t="s">
        <v>43</v>
      </c>
      <c r="D11" s="9">
        <v>0.05</v>
      </c>
      <c r="E11" s="11">
        <f>D11*$B$2</f>
        <v>0.05</v>
      </c>
      <c r="F11" t="s">
        <v>24</v>
      </c>
      <c r="G11" s="4">
        <f>E11*0</f>
        <v>0</v>
      </c>
    </row>
    <row r="12">
      <c r="A12" t="s">
        <v>47</v>
      </c>
      <c r="B12" t="s">
        <v>48</v>
      </c>
      <c r="C12" t="s">
        <v>49</v>
      </c>
      <c r="D12" s="9">
        <v>0.05</v>
      </c>
      <c r="E12" s="11">
        <f>D12*$B$2</f>
        <v>0.05</v>
      </c>
      <c r="F12" t="s">
        <v>34</v>
      </c>
      <c r="G12" s="4">
        <f>E12*0.35</f>
        <v>0.0175</v>
      </c>
    </row>
    <row r="13">
      <c r="A13" t="s">
        <v>50</v>
      </c>
      <c r="B13" t="s">
        <v>51</v>
      </c>
      <c r="C13" t="s">
        <v>52</v>
      </c>
      <c r="D13" s="9">
        <v>0.1</v>
      </c>
      <c r="E13" s="11">
        <f>D13*$B$2</f>
        <v>0.1</v>
      </c>
      <c r="F13" t="s">
        <v>34</v>
      </c>
      <c r="G13" s="4">
        <f>E13*11.34</f>
        <v>1.134</v>
      </c>
    </row>
    <row r="14">
      <c r="A14" t="s">
        <v>53</v>
      </c>
      <c r="B14" t="s">
        <v>54</v>
      </c>
      <c r="C14" t="s">
        <v>52</v>
      </c>
      <c r="D14" s="9">
        <v>0.5</v>
      </c>
      <c r="E14" s="11">
        <f>D14*$B$2</f>
        <v>0.5</v>
      </c>
      <c r="F14" t="s">
        <v>34</v>
      </c>
      <c r="G14" s="4">
        <f>E14*7.5</f>
        <v>3.75</v>
      </c>
    </row>
    <row r="15">
      <c r="A15" t="s">
        <v>55</v>
      </c>
      <c r="B15" t="s">
        <v>56</v>
      </c>
      <c r="C15" t="s">
        <v>52</v>
      </c>
      <c r="D15" s="9">
        <v>0.2</v>
      </c>
      <c r="E15" s="11">
        <f>D15*$B$2</f>
        <v>0.2</v>
      </c>
      <c r="F15" t="s">
        <v>34</v>
      </c>
      <c r="G15" s="4">
        <f>E15*7.07</f>
        <v>1.414</v>
      </c>
    </row>
    <row r="16">
      <c r="A16"/>
      <c r="B16"/>
      <c r="C16"/>
      <c r="D16"/>
      <c r="E16"/>
      <c r="F16" t="s" s="3">
        <v>57</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2.5</v>
      </c>
      <c r="E3" t="s">
        <v>34</v>
      </c>
      <c r="F3" t="s">
        <v>40</v>
      </c>
    </row>
    <row r="4">
      <c r="A4">
        <v>1</v>
      </c>
      <c r="B4" t="s">
        <v>66</v>
      </c>
      <c r="C4" t="s">
        <v>65</v>
      </c>
      <c r="D4" s="11">
        <v>0.2</v>
      </c>
      <c r="E4" t="s">
        <v>34</v>
      </c>
      <c r="F4" t="s">
        <v>52</v>
      </c>
    </row>
    <row r="5">
      <c r="A5">
        <v>1</v>
      </c>
      <c r="B5" t="s">
        <v>67</v>
      </c>
      <c r="C5" t="s">
        <v>65</v>
      </c>
      <c r="D5" s="11">
        <v>0.1</v>
      </c>
      <c r="E5" t="s">
        <v>34</v>
      </c>
      <c r="F5" t="s">
        <v>52</v>
      </c>
    </row>
    <row r="6">
      <c r="A6">
        <v>1</v>
      </c>
      <c r="B6" t="s">
        <v>68</v>
      </c>
      <c r="C6" t="s">
        <v>65</v>
      </c>
      <c r="D6" s="11">
        <v>0.1</v>
      </c>
      <c r="E6" t="s">
        <v>34</v>
      </c>
      <c r="F6" t="s">
        <v>37</v>
      </c>
    </row>
    <row r="7">
      <c r="A7">
        <v>1</v>
      </c>
      <c r="B7" t="s">
        <v>69</v>
      </c>
      <c r="C7" t="s">
        <v>65</v>
      </c>
      <c r="D7" s="11">
        <v>0.1</v>
      </c>
      <c r="E7" t="s">
        <v>34</v>
      </c>
      <c r="F7" t="s">
        <v>43</v>
      </c>
    </row>
    <row r="8">
      <c r="A8">
        <v>1</v>
      </c>
      <c r="B8" t="s">
        <v>70</v>
      </c>
      <c r="C8" t="s">
        <v>65</v>
      </c>
      <c r="D8" s="11">
        <v>0.05</v>
      </c>
      <c r="E8" t="s">
        <v>34</v>
      </c>
      <c r="F8" t="s">
        <v>43</v>
      </c>
    </row>
    <row r="9">
      <c r="A9">
        <v>1</v>
      </c>
      <c r="B9" t="s">
        <v>71</v>
      </c>
      <c r="C9" t="s">
        <v>65</v>
      </c>
      <c r="D9" s="11">
        <v>0.5</v>
      </c>
      <c r="E9" t="s">
        <v>34</v>
      </c>
      <c r="F9" t="s">
        <v>52</v>
      </c>
    </row>
    <row r="10">
      <c r="A10">
        <v>1</v>
      </c>
      <c r="B10" t="s">
        <v>72</v>
      </c>
      <c r="C10" t="s">
        <v>65</v>
      </c>
      <c r="D10" s="11">
        <v>0.05</v>
      </c>
      <c r="E10" t="s">
        <v>34</v>
      </c>
      <c r="F10" t="s">
        <v>49</v>
      </c>
    </row>
    <row r="11">
      <c r="A11">
        <v>1</v>
      </c>
      <c r="B11" t="s">
        <v>73</v>
      </c>
      <c r="C11" t="s">
        <v>65</v>
      </c>
      <c r="D11" s="11">
        <v>0.01</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Préparations préliminaires — Laver et désinfecter tous les aromates. Hacher finement le persil, la ciboulette, l'estragon, le cerfeuil et la citronnelle. Réserver au froid. Blanchir les échalotes ciselées. Ramollir le beurre en pommade.</t>
        </is>
      </c>
      <c r="E3" t="s" s="14"/>
      <c r="F3"/>
    </row>
    <row r="4">
      <c r="A4" t="s">
        <v>2</v>
      </c>
      <c r="B4">
        <v>3</v>
      </c>
      <c r="C4"/>
      <c r="D4" t="inlineStr" s="14">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4"/>
      <c r="F4"/>
    </row>
    <row r="5">
      <c r="A5" t="s">
        <v>2</v>
      </c>
      <c r="B5">
        <v>4</v>
      </c>
      <c r="C5"/>
      <c r="D5" t="inlineStr" s="14">
        <is>
          <t>Coucher les rosaces — Remplir de beurre composé une poche munie d'une douille cannelée n°10. Coucher en quinconce des rosaces de beurre. Stocker au froid pour les faire figer.</t>
        </is>
      </c>
      <c r="E5" t="s" s="14"/>
      <c r="F5"/>
    </row>
    <row r="6">
      <c r="A6" t="s">
        <v>2</v>
      </c>
      <c r="B6">
        <v>5</v>
      </c>
      <c r="C6"/>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Mise en place — Vérifier les D.L.C., peser les denrées. Laver et désinfecter le matériel et le poste de travail.</v>
      </c>
      <c r="C5"/>
      <c r="D5"/>
    </row>
    <row r="6">
      <c r="A6" t="s" s="17">
        <v>85</v>
      </c>
      <c r="B6" t="str" s="14">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11">
        <f>Besoins!E15</f>
        <v>0.2</v>
      </c>
      <c r="D7" t="str">
        <f>Besoins!F15</f>
        <v>kg</v>
      </c>
    </row>
    <row r="8">
      <c r="A8"/>
      <c r="B8" t="str">
        <f>Besoins!B13</f>
        <v>Ciboulette ciselée IQF</v>
      </c>
      <c r="C8" s="11">
        <f>Besoins!E13</f>
        <v>0.1</v>
      </c>
      <c r="D8" t="str">
        <f>Besoins!F13</f>
        <v>kg</v>
      </c>
    </row>
    <row r="9">
      <c r="A9"/>
      <c r="B9" t="str">
        <f>Besoins!B8</f>
        <v>Estragon séché</v>
      </c>
      <c r="C9" s="11">
        <f>Besoins!E8</f>
        <v>0.1</v>
      </c>
      <c r="D9" t="str">
        <f>Besoins!F8</f>
        <v>kg</v>
      </c>
    </row>
    <row r="10">
      <c r="A10"/>
      <c r="B10" t="str">
        <f>Besoins!B10</f>
        <v>CERFEUIL France botte</v>
      </c>
      <c r="C10" s="11">
        <f>Besoins!E10</f>
        <v>0.1</v>
      </c>
      <c r="D10" t="str">
        <f>Besoins!F10</f>
        <v>kg</v>
      </c>
    </row>
    <row r="11">
      <c r="A11"/>
      <c r="B11" t="str">
        <f>Besoins!B14</f>
        <v>Échalotes ciselées surgelées</v>
      </c>
      <c r="C11" s="11">
        <f>Besoins!E14</f>
        <v>0.5</v>
      </c>
      <c r="D11" t="str">
        <f>Besoins!F14</f>
        <v>kg</v>
      </c>
    </row>
    <row r="12">
      <c r="A12" t="s" s="17">
        <v>86</v>
      </c>
      <c r="B12" t="str" s="14">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11">
        <f>Besoins!E9</f>
        <v>2.5</v>
      </c>
      <c r="D13" t="str">
        <f>Besoins!F9</f>
        <v>kg</v>
      </c>
    </row>
    <row r="14">
      <c r="A14"/>
      <c r="B14" t="str">
        <f>Besoins!B15</f>
        <v>Persil haché IQF</v>
      </c>
      <c r="C14" s="11">
        <f>Besoins!E15</f>
        <v>0.2</v>
      </c>
      <c r="D14" t="str">
        <f>Besoins!F15</f>
        <v>kg</v>
      </c>
    </row>
    <row r="15">
      <c r="A15"/>
      <c r="B15" t="str">
        <f>Besoins!B13</f>
        <v>Ciboulette ciselée IQF</v>
      </c>
      <c r="C15" s="11">
        <f>Besoins!E13</f>
        <v>0.1</v>
      </c>
      <c r="D15" t="str">
        <f>Besoins!F13</f>
        <v>kg</v>
      </c>
    </row>
    <row r="16">
      <c r="A16"/>
      <c r="B16" t="str">
        <f>Besoins!B8</f>
        <v>Estragon séché</v>
      </c>
      <c r="C16" s="11">
        <f>Besoins!E8</f>
        <v>0.1</v>
      </c>
      <c r="D16" t="str">
        <f>Besoins!F8</f>
        <v>kg</v>
      </c>
    </row>
    <row r="17">
      <c r="A17"/>
      <c r="B17" t="str">
        <f>Besoins!B10</f>
        <v>CERFEUIL France botte</v>
      </c>
      <c r="C17" s="11">
        <f>Besoins!E10</f>
        <v>0.1</v>
      </c>
      <c r="D17" t="str">
        <f>Besoins!F10</f>
        <v>kg</v>
      </c>
    </row>
    <row r="18">
      <c r="A18"/>
      <c r="B18" t="str">
        <f>Besoins!B11</f>
        <v>citronnelle</v>
      </c>
      <c r="C18" s="11">
        <f>Besoins!E11</f>
        <v>0.05</v>
      </c>
      <c r="D18" t="str">
        <f>Besoins!F11</f>
        <v>kg</v>
      </c>
    </row>
    <row r="19">
      <c r="A19"/>
      <c r="B19" t="str">
        <f>Besoins!B14</f>
        <v>Échalotes ciselées surgelées</v>
      </c>
      <c r="C19" s="11">
        <f>Besoins!E14</f>
        <v>0.5</v>
      </c>
      <c r="D19" t="str">
        <f>Besoins!F14</f>
        <v>kg</v>
      </c>
    </row>
    <row r="20">
      <c r="A20"/>
      <c r="B20" t="str">
        <f>Besoins!B12</f>
        <v>Sel fin de cuisine</v>
      </c>
      <c r="C20" s="11">
        <f>Besoins!E12</f>
        <v>0.05</v>
      </c>
      <c r="D20" t="str">
        <f>Besoins!F12</f>
        <v>kg</v>
      </c>
    </row>
    <row r="21">
      <c r="A21"/>
      <c r="B21" t="str">
        <f>Besoins!B7</f>
        <v>Poivre noir moulu</v>
      </c>
      <c r="C21" s="11">
        <f>Besoins!E7</f>
        <v>0.01</v>
      </c>
      <c r="D21" t="str">
        <f>Besoins!F7</f>
        <v>kg</v>
      </c>
    </row>
    <row r="22">
      <c r="A22" t="s" s="17">
        <v>87</v>
      </c>
      <c r="B22" t="str" s="14">
        <f>Procedure!D5</f>
        <v>Coucher les rosaces — Remplir de beurre composé une poche munie d'une douille cannelée n°10. Coucher en quinconce des rosaces de beurre. Stocker au froid pour les faire figer.</v>
      </c>
      <c r="C22"/>
      <c r="D22"/>
    </row>
    <row r="23">
      <c r="A23" t="s" s="17">
        <v>88</v>
      </c>
      <c r="B23" t="str" s="14">
        <f>Procedure!D6</f>
        <v>Servir — Le beurre vert (chivry, ravigote) accompagne le poisson.</v>
      </c>
      <c r="C23"/>
      <c r="D23"/>
    </row>
    <row r="24">
      <c r="A24"/>
      <c r="B24"/>
      <c r="C24"/>
      <c r="D24"/>
    </row>
    <row r="25">
      <c r="A25" t="s" s="18">
        <v>21</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2026-09-16T01:58:13Z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2026-09-16T01:58:13Z</dcterms:modified>
  <cp:revision>1</cp:revision>
</cp:coreProperties>
</file>