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<sst xmlns="http://schemas.openxmlformats.org/spreadsheetml/2006/main" count="81" uniqueCount="81">
  <si>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</si>
  <si>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</si>
  <si>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BEURRE MARCHAND DE VIN</t>
  </si>
  <si>
    <t>Code</t>
  </si>
  <si>
    <t>GRO_CDC_208B</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</si>
  <si>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</si>
  <si>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</si>
  <si>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</si>
  <si>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</si>
  <si>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</si>
  <si>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</si>
  <si>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</si>
  <si>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</si>
  <si>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</si>
  <si>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</si>
  <si>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</si>
  <si>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</si>
  <si>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</si>
  <si>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</si>
  <si>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</si>
  <si>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</si>
  <si>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</si>
  <si>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</si>
  <si>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</si>
  <si>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</si>
  <si>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</si>
  <si>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</si>
  <si>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</si>
  <si>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</si>
  <si>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</si>
  <si>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</si>
  <si>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</si>
  <si>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</si>
  <si>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</si>
  <si>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</si>
  <si>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RNME1014106</t>
  </si>
  <si>
    <t>Vin rouge bib 10L UE</t>
  </si>
  <si>
    <t>Boissons</t>
  </si>
  <si>
    <t>u</t>
  </si>
  <si>
    <t>BEU-DOUX</t>
  </si>
  <si>
    <t>Beurre doux 82% MG plaquette</t>
  </si>
  <si>
    <t>Beurres et margarines</t>
  </si>
  <si>
    <t>SEL-FIN</t>
  </si>
  <si>
    <t>Sel fin de cuisine</t>
  </si>
  <si>
    <t>Sels et condiments de base</t>
  </si>
  <si>
    <t>RNMS00813</t>
  </si>
  <si>
    <t>Échalotte hachée IQF</t>
  </si>
  <si>
    <t>Légumes surgelés</t>
  </si>
  <si>
    <t>RNMS00811</t>
  </si>
  <si>
    <t>Persil haché IQF</t>
  </si>
  <si>
    <t>Total</t>
  </si>
  <si>
    <t>Niveau</t>
  </si>
  <si>
    <t>Composant</t>
  </si>
  <si>
    <t>Type</t>
  </si>
  <si>
    <t>Quantité (pour 100 pc)</t>
  </si>
  <si>
    <t>recette</t>
  </si>
  <si>
    <t>Sauces collectivité</t>
  </si>
  <si>
    <t xml:space="preserve">    ↳ Beurre doux 82% MG plaquette</t>
  </si>
  <si>
    <t>matiere</t>
  </si>
  <si>
    <t xml:space="preserve">    ↳ Vin rouge bib 10L UE</t>
  </si>
  <si>
    <t>lt</t>
  </si>
  <si>
    <t xml:space="preserve">    ↳ Échalotte hachée IQF</t>
  </si>
  <si>
    <t xml:space="preserve">    ↳ Persil haché IQF</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</si>
  <si>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</si>
  <si>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</si>
  <si>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</si>
  <si>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</si>
  <si>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</si>
  <si>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</si>
  <si>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</si>
  <si>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</si>
  <si>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</si>
  <si>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Préparations préliminaires — Laver et désinfecter le persil. Hacher le persil. Réserver au froid. Ramollir le beurre en pommade.</t>
  </si>
  <si>
    <t>Servir — Le beurre marchand de vin accompagne les grillades.</t>
  </si>
  <si>
    <t>Fiche technique — BEURRE MARCHAND DE VIN</t>
  </si>
  <si>
    <t>BEURRE MARCHAND DE VIN  GRO_CDC_208B</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</si>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</sst>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129.994</v>
      </c>
    </row>
    <row r="12">
      <c r="A12" t="s" s="3">
        <v>16</v>
      </c>
      <c r="B12" s="4">
        <v>1.29994</v>
      </c>
    </row>
    <row r="13">
      <c r="A13"/>
      <c r="B13"/>
    </row>
    <row r="14">
      <c r="A14" t="s" s="5">
        <v>17</v>
      </c>
      <c r="B14" t="s" s="5">
        <v>14</v>
      </c>
    </row>
    <row r="15">
      <c r="A15" t="s" s="5">
        <v>18</v>
      </c>
      <c r="B15" s="6">
        <v>129.994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5</v>
      </c>
      <c r="E8" s="11">
        <f>D8*$B$2</f>
        <v>5</v>
      </c>
      <c r="F8" t="s">
        <v>38</v>
      </c>
      <c r="G8" s="4">
        <f>E8*22.46</f>
        <v>112.3</v>
      </c>
    </row>
    <row r="9">
      <c r="A9" t="s">
        <v>39</v>
      </c>
      <c r="B9" t="s">
        <v>40</v>
      </c>
      <c r="C9" t="s">
        <v>41</v>
      </c>
      <c r="D9" s="9">
        <v>2.5</v>
      </c>
      <c r="E9" s="11">
        <f>D9*$B$2</f>
        <v>2.5</v>
      </c>
      <c r="F9" t="s">
        <v>34</v>
      </c>
      <c r="G9" s="4">
        <f>E9*5.2</f>
        <v>13</v>
      </c>
    </row>
    <row r="10">
      <c r="A10" t="s">
        <v>42</v>
      </c>
      <c r="B10" t="s">
        <v>43</v>
      </c>
      <c r="C10" t="s">
        <v>44</v>
      </c>
      <c r="D10" s="9">
        <v>0.05</v>
      </c>
      <c r="E10" s="11">
        <f>D10*$B$2</f>
        <v>0.05</v>
      </c>
      <c r="F10" t="s">
        <v>34</v>
      </c>
      <c r="G10" s="4">
        <f>E10*0.35</f>
        <v>0.0175</v>
      </c>
    </row>
    <row r="11">
      <c r="A11" t="s">
        <v>45</v>
      </c>
      <c r="B11" t="s">
        <v>46</v>
      </c>
      <c r="C11" t="s">
        <v>47</v>
      </c>
      <c r="D11" s="9">
        <v>0.4</v>
      </c>
      <c r="E11" s="11">
        <f>D11*$B$2</f>
        <v>0.4</v>
      </c>
      <c r="F11" t="s">
        <v>34</v>
      </c>
      <c r="G11" s="4">
        <f>E11*6.96</f>
        <v>2.784</v>
      </c>
    </row>
    <row r="12">
      <c r="A12" t="s">
        <v>48</v>
      </c>
      <c r="B12" t="s">
        <v>49</v>
      </c>
      <c r="C12" t="s">
        <v>47</v>
      </c>
      <c r="D12" s="9">
        <v>0.25</v>
      </c>
      <c r="E12" s="11">
        <f>D12*$B$2</f>
        <v>0.25</v>
      </c>
      <c r="F12" t="s">
        <v>34</v>
      </c>
      <c r="G12" s="4">
        <f>E12*7.07</f>
        <v>1.7675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2.5</v>
      </c>
      <c r="E3" t="s">
        <v>34</v>
      </c>
      <c r="F3" t="s">
        <v>41</v>
      </c>
    </row>
    <row r="4">
      <c r="A4">
        <v>1</v>
      </c>
      <c r="B4" t="s">
        <v>59</v>
      </c>
      <c r="C4" t="s">
        <v>58</v>
      </c>
      <c r="D4" s="11">
        <v>5</v>
      </c>
      <c r="E4" t="s">
        <v>60</v>
      </c>
      <c r="F4" t="s">
        <v>37</v>
      </c>
    </row>
    <row r="5">
      <c r="A5">
        <v>1</v>
      </c>
      <c r="B5" t="s">
        <v>61</v>
      </c>
      <c r="C5" t="s">
        <v>58</v>
      </c>
      <c r="D5" s="11">
        <v>0.4</v>
      </c>
      <c r="E5" t="s">
        <v>34</v>
      </c>
      <c r="F5" t="s">
        <v>47</v>
      </c>
    </row>
    <row r="6">
      <c r="A6">
        <v>1</v>
      </c>
      <c r="B6" t="s">
        <v>62</v>
      </c>
      <c r="C6" t="s">
        <v>58</v>
      </c>
      <c r="D6" s="11">
        <v>0.25</v>
      </c>
      <c r="E6" t="s">
        <v>34</v>
      </c>
      <c r="F6" t="s">
        <v>47</v>
      </c>
    </row>
    <row r="7">
      <c r="A7">
        <v>1</v>
      </c>
      <c r="B7" t="s">
        <v>63</v>
      </c>
      <c r="C7" t="s">
        <v>58</v>
      </c>
      <c r="D7" s="11">
        <v>0.05</v>
      </c>
      <c r="E7" t="s">
        <v>34</v>
      </c>
      <c r="F7" t="s">
        <v>44</v>
      </c>
    </row>
    <row r="8">
      <c r="A8">
        <v>1</v>
      </c>
      <c r="B8" t="s">
        <v>64</v>
      </c>
      <c r="C8" t="s">
        <v>58</v>
      </c>
      <c r="D8" s="11">
        <v>0.01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3">
        <v>71</v>
      </c>
      <c r="E2" t="s" s="13"/>
      <c r="F2"/>
    </row>
    <row r="3">
      <c r="A3" t="s">
        <v>2</v>
      </c>
      <c r="B3">
        <v>2</v>
      </c>
      <c r="C3"/>
      <c r="D3" t="s" s="13">
        <v>72</v>
      </c>
      <c r="E3" t="s" s="13"/>
      <c r="F3"/>
    </row>
    <row r="4">
      <c r="A4" t="s">
        <v>2</v>
      </c>
      <c r="B4">
        <v>3</v>
      </c>
      <c r="C4"/>
      <c r="D4" t="inlineStr" s="13">
        <is>
          <t>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t>
        </is>
      </c>
      <c r="E4" t="s" s="13"/>
      <c r="F4"/>
    </row>
    <row r="5">
      <c r="A5" t="s">
        <v>2</v>
      </c>
      <c r="B5">
        <v>4</v>
      </c>
      <c r="C5"/>
      <c r="D5" t="inlineStr" s="13">
        <is>
          <t>Coucher les rosaces — À l'aide d'une corne, remplir de beurre composé une poche munie d'une douille cannelée n°10. Coucher à la poche en quinconce des rosaces de beurre cannelées. Stocker au froid pour les faire figer.</t>
        </is>
      </c>
      <c r="E5" t="s" s="13"/>
      <c r="F5"/>
    </row>
    <row r="6">
      <c r="A6" t="s">
        <v>2</v>
      </c>
      <c r="B6">
        <v>5</v>
      </c>
      <c r="C6"/>
      <c r="D6" t="s" s="13">
        <v>73</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74</v>
      </c>
      <c r="B1"/>
      <c r="C1"/>
      <c r="D1"/>
    </row>
    <row r="2">
      <c r="A2" t="str" s="14">
        <f>"GRO_CDC_208B · GRO.SAUCES · référence : "&amp;Besoins!B3&amp;" "&amp;Besoins!C3&amp;" · multiplicateur réglable sur la feuille ""Besoins"""</f>
        <v>GRO_CDC_208B · GRO.SAUCES · référence : 100 pc · multiplicateur réglable sur la feuille </v>
      </c>
      <c r="B2"/>
      <c r="C2"/>
      <c r="D2"/>
    </row>
    <row r="3">
      <c r="A3"/>
      <c r="B3"/>
      <c r="C3"/>
      <c r="D3"/>
    </row>
    <row r="4">
      <c r="A4" t="s" s="15">
        <v>75</v>
      </c>
      <c r="B4"/>
      <c r="C4"/>
      <c r="D4"/>
    </row>
    <row r="5">
      <c r="A5" t="s" s="16">
        <v>76</v>
      </c>
      <c r="B5" t="str" s="13">
        <f>Procedure!D2</f>
        <v>Mise en place — Vérifier les D.L.C., peser les denrées. Laver et désinfecter le matériel et le poste de travail.</v>
      </c>
      <c r="C5"/>
      <c r="D5"/>
    </row>
    <row r="6">
      <c r="A6" t="s" s="16">
        <v>77</v>
      </c>
      <c r="B6" t="str" s="13">
        <f>Procedure!D3</f>
        <v>Préparations préliminaires — Laver et désinfecter le persil. Hacher le persil. Réserver au froid. Ramollir le beurre en pommade.</v>
      </c>
      <c r="C6"/>
      <c r="D6"/>
    </row>
    <row r="7">
      <c r="A7"/>
      <c r="B7" t="str">
        <f>Besoins!B12</f>
        <v>Persil haché IQF</v>
      </c>
      <c r="C7" s="11">
        <f>Besoins!E12</f>
        <v>0.25</v>
      </c>
      <c r="D7" t="str">
        <f>Besoins!F12</f>
        <v>kg</v>
      </c>
    </row>
    <row r="8">
      <c r="A8" t="s" s="16">
        <v>78</v>
      </c>
      <c r="B8" t="str" s="13">
        <f>Procedure!D4</f>
        <v>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v>
      </c>
      <c r="C8"/>
      <c r="D8"/>
    </row>
    <row r="9">
      <c r="A9"/>
      <c r="B9" t="str">
        <f>Besoins!B9</f>
        <v>Beurre doux 82% MG plaquette</v>
      </c>
      <c r="C9" s="11">
        <f>Besoins!E9</f>
        <v>2.5</v>
      </c>
      <c r="D9" t="str">
        <f>Besoins!F9</f>
        <v>kg</v>
      </c>
    </row>
    <row r="10">
      <c r="A10"/>
      <c r="B10" t="str">
        <f>Besoins!B8</f>
        <v>Vin rouge bib 10L UE</v>
      </c>
      <c r="C10" s="11">
        <f>Besoins!E8</f>
        <v>5</v>
      </c>
      <c r="D10" t="str">
        <f>Besoins!F8</f>
        <v>lt</v>
      </c>
    </row>
    <row r="11">
      <c r="A11"/>
      <c r="B11" t="str">
        <f>Besoins!B11</f>
        <v>Échalotte hachée IQF</v>
      </c>
      <c r="C11" s="11">
        <f>Besoins!E11</f>
        <v>0.4</v>
      </c>
      <c r="D11" t="str">
        <f>Besoins!F11</f>
        <v>kg</v>
      </c>
    </row>
    <row r="12">
      <c r="A12"/>
      <c r="B12" t="str">
        <f>Besoins!B12</f>
        <v>Persil haché IQF</v>
      </c>
      <c r="C12" s="11">
        <f>Besoins!E12</f>
        <v>0.25</v>
      </c>
      <c r="D12" t="str">
        <f>Besoins!F12</f>
        <v>kg</v>
      </c>
    </row>
    <row r="13">
      <c r="A13"/>
      <c r="B13" t="str">
        <f>Besoins!B10</f>
        <v>Sel fin de cuisine</v>
      </c>
      <c r="C13" s="11">
        <f>Besoins!E10</f>
        <v>0.05</v>
      </c>
      <c r="D13" t="str">
        <f>Besoins!F10</f>
        <v>kg</v>
      </c>
    </row>
    <row r="14">
      <c r="A14"/>
      <c r="B14" t="str">
        <f>Besoins!B7</f>
        <v>Poivre noir moulu</v>
      </c>
      <c r="C14" s="11">
        <f>Besoins!E7</f>
        <v>0.01</v>
      </c>
      <c r="D14" t="str">
        <f>Besoins!F7</f>
        <v>kg</v>
      </c>
    </row>
    <row r="15">
      <c r="A15" t="s" s="16">
        <v>79</v>
      </c>
      <c r="B15" t="str" s="13">
        <f>Procedure!D5</f>
        <v>Coucher les rosaces — À l'aide d'une corne, remplir de beurre composé une poche munie d'une douille cannelée n°10. Coucher à la poche en quinconce des rosaces de beurre cannelées. Stocker au froid pour les faire figer.</v>
      </c>
      <c r="C15"/>
      <c r="D15"/>
    </row>
    <row r="16">
      <c r="A16" t="s" s="16">
        <v>80</v>
      </c>
      <c r="B16" t="str" s="13">
        <f>Procedure!D6</f>
        <v>Servir — Le beurre marchand de vin accompagne les grillades.</v>
      </c>
      <c r="C16"/>
      <c r="D16"/>
    </row>
    <row r="17">
      <c r="A17"/>
      <c r="B17"/>
      <c r="C17"/>
      <c r="D17"/>
    </row>
    <row r="18">
      <c r="A18" t="s" s="17">
        <v>21</v>
      </c>
      <c r="B18"/>
      <c r="C18"/>
      <c r="D18"/>
    </row>
  </sheetData>
  <sheetProtection sheet="1" formatRows="0" formatColumns="0"/>
  <mergeCells count="9">
    <mergeCell ref="A1:D1"/>
    <mergeCell ref="A2:D2"/>
    <mergeCell ref="A4:D4"/>
    <mergeCell ref="B5:D5"/>
    <mergeCell ref="B6:D6"/>
    <mergeCell ref="B8:D8"/>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2026-09-17T04:08:14Z</dcterms:created>
  <dc:title>BEURRE MARCHAND DE VIN</dc:title>
  <dc:subject/>
  <dc:creator>CUIS.web</dc:creator>
  <cp:lastModifiedBy/>
  <cp:keywords/>
  <dc:description>Export automatique — moteur récursif d'origine : Bernard Vandendaele</dc:description>
  <cp:category/>
  <dc:language>en-US</dc:language>
  <dcterms:modified xsi:type="dcterms:W3CDTF">2026-09-17T04:08:14Z</dcterms:modified>
  <cp:revision>1</cp:revision>
</cp:coreProperties>
</file>