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<sst xmlns="http://schemas.openxmlformats.org/spreadsheetml/2006/main" count="89" uniqueCount="89">
  <si>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</si>
  <si>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</si>
  <si>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POIVRONS DOUX À L'HUILE D'OLIVE</t>
  </si>
  <si>
    <t>Code</t>
  </si>
  <si>
    <t>GRO_CDC_022</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</si>
  <si>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</si>
  <si>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</si>
  <si>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</si>
  <si>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</si>
  <si>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</si>
  <si>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</si>
  <si>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</si>
  <si>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</si>
  <si>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</si>
  <si>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</si>
  <si>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</si>
  <si>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</si>
  <si>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</si>
  <si>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</si>
  <si>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</si>
  <si>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</si>
  <si>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</si>
  <si>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</si>
  <si>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</si>
  <si>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</si>
  <si>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</si>
  <si>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</si>
  <si>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</si>
  <si>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</si>
  <si>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</si>
  <si>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</si>
  <si>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</si>
  <si>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</si>
  <si>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</si>
  <si>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</si>
  <si>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RNME101403</t>
  </si>
  <si>
    <t>Huile olive vierge extra bidon 5L</t>
  </si>
  <si>
    <t>Assaisonnements et corps gras</t>
  </si>
  <si>
    <t>u</t>
  </si>
  <si>
    <t>RNM17710123</t>
  </si>
  <si>
    <t>AIL frais France cat.I 60-80mm</t>
  </si>
  <si>
    <t>Légumes</t>
  </si>
  <si>
    <t>RNM57233081</t>
  </si>
  <si>
    <t>POIVRON jaune carré Espagne cat.I gros</t>
  </si>
  <si>
    <t>RNM57209490</t>
  </si>
  <si>
    <t>POIVRON rouge France biologique</t>
  </si>
  <si>
    <t>Fruits et légumes bio</t>
  </si>
  <si>
    <t>SEL-FIN</t>
  </si>
  <si>
    <t>Sel fin de cuisine</t>
  </si>
  <si>
    <t>Sels et condiments de base</t>
  </si>
  <si>
    <t>PAIN-BAGUETTE-CR</t>
  </si>
  <si>
    <t>Baguette tradition crue précuite</t>
  </si>
  <si>
    <t>Pains et bases précuits</t>
  </si>
  <si>
    <t>Total</t>
  </si>
  <si>
    <t>Niveau</t>
  </si>
  <si>
    <t>Composant</t>
  </si>
  <si>
    <t>Type</t>
  </si>
  <si>
    <t>Quantité (pour 100 pc)</t>
  </si>
  <si>
    <t>recette</t>
  </si>
  <si>
    <t>Entrées froides collectivité</t>
  </si>
  <si>
    <t xml:space="preserve">    ↳ POIVRON rouge France biologique</t>
  </si>
  <si>
    <t>matiere</t>
  </si>
  <si>
    <t xml:space="preserve">    ↳ POIVRON jaune carré Espagne cat.I gros</t>
  </si>
  <si>
    <t xml:space="preserve">    ↳ AIL frais France cat.I 60-80mm</t>
  </si>
  <si>
    <t xml:space="preserve">    ↳ HUILE OLIVE (L)</t>
  </si>
  <si>
    <t>lt</t>
  </si>
  <si>
    <t>Conversions diverses</t>
  </si>
  <si>
    <t xml:space="preserve">        ↳ Huile olive vierge extra bidon 5L</t>
  </si>
  <si>
    <t xml:space="preserve">    ↳ Baguette tradition crue précuite</t>
  </si>
  <si>
    <t xml:space="preserve">    ↳ Sel fin de cuisine</t>
  </si>
  <si>
    <t xml:space="preserve">    ↳ Poivre noir moulu</t>
  </si>
  <si>
    <t>Recette</t>
  </si>
  <si>
    <t>#</t>
  </si>
  <si>
    <t>Verbe</t>
  </si>
  <si>
    <t>Étape</t>
  </si>
  <si>
    <t>Précision technique</t>
  </si>
  <si>
    <t>Durée</t>
  </si>
  <si>
    <t>Toaster le pain — Enfourner les grilles contenant le pain. Toaster le pain pour juste le dorer. Maintenir à une température tiède.</t>
  </si>
  <si>
    <t>Suggestion — Ces poivrons macérés à l'huile d'olive peuvent être servis avec d'autres hors-d'œuvre ou quelques feuilles de salade.</t>
  </si>
  <si>
    <t>Fiche technique — POIVRONS DOUX À L'HUILE D'OLIVE</t>
  </si>
  <si>
    <t>POIVRONS DOUX À L'HUILE D'OLIVE  GRO_CDC_022</t>
  </si>
  <si>
    <t>1.</t>
  </si>
  <si>
    <t>2.</t>
  </si>
  <si>
    <t>3.</t>
  </si>
  <si>
    <t>4.</t>
  </si>
  <si>
    <t xml:space="preserve">    HUILE OLIVE (L) (conv.)</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</si>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</sst>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247.045</v>
      </c>
    </row>
    <row r="12">
      <c r="A12" t="s" s="3">
        <v>16</v>
      </c>
      <c r="B12" s="4">
        <v>2.47045</v>
      </c>
    </row>
    <row r="13">
      <c r="A13"/>
      <c r="B13"/>
    </row>
    <row r="14">
      <c r="A14" t="s" s="5">
        <v>17</v>
      </c>
      <c r="B14" t="s" s="5">
        <v>14</v>
      </c>
    </row>
    <row r="15">
      <c r="A15" t="s" s="5">
        <v>18</v>
      </c>
      <c r="B15" s="6">
        <v>247.045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0.2</v>
      </c>
      <c r="E8" s="11">
        <f>D8*$B$2</f>
        <v>0.2</v>
      </c>
      <c r="F8" t="s">
        <v>38</v>
      </c>
      <c r="G8" s="4">
        <f>E8*65.22</f>
        <v>13.044</v>
      </c>
    </row>
    <row r="9">
      <c r="A9" t="s">
        <v>39</v>
      </c>
      <c r="B9" t="s">
        <v>40</v>
      </c>
      <c r="C9" t="s">
        <v>41</v>
      </c>
      <c r="D9" s="9">
        <v>0.15</v>
      </c>
      <c r="E9" s="11">
        <f>D9*$B$2</f>
        <v>0.15</v>
      </c>
      <c r="F9" t="s">
        <v>34</v>
      </c>
      <c r="G9" s="4">
        <f>E9*6.5</f>
        <v>0.975</v>
      </c>
    </row>
    <row r="10">
      <c r="A10" t="s">
        <v>42</v>
      </c>
      <c r="B10" t="s">
        <v>43</v>
      </c>
      <c r="C10" t="s">
        <v>41</v>
      </c>
      <c r="D10" s="9">
        <v>25</v>
      </c>
      <c r="E10" s="11">
        <f>D10*$B$2</f>
        <v>25</v>
      </c>
      <c r="F10" t="s">
        <v>34</v>
      </c>
      <c r="G10" s="4">
        <f>E10*3.5</f>
        <v>87.5</v>
      </c>
    </row>
    <row r="11">
      <c r="A11" t="s">
        <v>44</v>
      </c>
      <c r="B11" t="s">
        <v>45</v>
      </c>
      <c r="C11" t="s">
        <v>46</v>
      </c>
      <c r="D11" s="9">
        <v>25</v>
      </c>
      <c r="E11" s="11">
        <f>D11*$B$2</f>
        <v>25</v>
      </c>
      <c r="F11" t="s">
        <v>34</v>
      </c>
      <c r="G11" s="4">
        <f>E11*5.6</f>
        <v>140</v>
      </c>
    </row>
    <row r="12">
      <c r="A12" t="s">
        <v>47</v>
      </c>
      <c r="B12" t="s">
        <v>48</v>
      </c>
      <c r="C12" t="s">
        <v>49</v>
      </c>
      <c r="D12" s="9">
        <v>0.11</v>
      </c>
      <c r="E12" s="11">
        <f>D12*$B$2</f>
        <v>0.11</v>
      </c>
      <c r="F12" t="s">
        <v>34</v>
      </c>
      <c r="G12" s="4">
        <f>E12*0.35</f>
        <v>0.0385</v>
      </c>
    </row>
    <row r="13">
      <c r="A13" t="s">
        <v>50</v>
      </c>
      <c r="B13" t="s">
        <v>51</v>
      </c>
      <c r="C13" t="s">
        <v>52</v>
      </c>
      <c r="D13" s="9">
        <v>12</v>
      </c>
      <c r="E13" s="11">
        <f>D13*$B$2</f>
        <v>12</v>
      </c>
      <c r="F13" t="s">
        <v>24</v>
      </c>
      <c r="G13" s="4">
        <f>E13*0.45</f>
        <v>5.4</v>
      </c>
    </row>
    <row r="14">
      <c r="A14"/>
      <c r="B14"/>
      <c r="C14"/>
      <c r="D14"/>
      <c r="E14"/>
      <c r="F14" t="s" s="3">
        <v>53</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54</v>
      </c>
      <c r="B1" t="s" s="2">
        <v>55</v>
      </c>
      <c r="C1" t="s" s="2">
        <v>56</v>
      </c>
      <c r="D1" t="s" s="2">
        <v>57</v>
      </c>
      <c r="E1" t="s" s="2">
        <v>29</v>
      </c>
      <c r="F1" t="s" s="2">
        <v>5</v>
      </c>
    </row>
    <row r="2">
      <c r="A2">
        <v>0</v>
      </c>
      <c r="B2" t="s">
        <v>2</v>
      </c>
      <c r="C2" t="s">
        <v>58</v>
      </c>
      <c r="D2" s="11">
        <v>100</v>
      </c>
      <c r="E2" t="s">
        <v>24</v>
      </c>
      <c r="F2" t="s">
        <v>59</v>
      </c>
    </row>
    <row r="3">
      <c r="A3">
        <v>1</v>
      </c>
      <c r="B3" t="s">
        <v>60</v>
      </c>
      <c r="C3" t="s">
        <v>61</v>
      </c>
      <c r="D3" s="11">
        <v>25</v>
      </c>
      <c r="E3" t="s">
        <v>24</v>
      </c>
      <c r="F3" t="s">
        <v>46</v>
      </c>
    </row>
    <row r="4">
      <c r="A4">
        <v>1</v>
      </c>
      <c r="B4" t="s">
        <v>62</v>
      </c>
      <c r="C4" t="s">
        <v>61</v>
      </c>
      <c r="D4" s="11">
        <v>25</v>
      </c>
      <c r="E4" t="s">
        <v>24</v>
      </c>
      <c r="F4" t="s">
        <v>41</v>
      </c>
    </row>
    <row r="5">
      <c r="A5">
        <v>1</v>
      </c>
      <c r="B5" t="s">
        <v>63</v>
      </c>
      <c r="C5" t="s">
        <v>61</v>
      </c>
      <c r="D5" s="11">
        <v>0.15</v>
      </c>
      <c r="E5" t="s">
        <v>34</v>
      </c>
      <c r="F5" t="s">
        <v>41</v>
      </c>
    </row>
    <row r="6">
      <c r="A6">
        <v>1</v>
      </c>
      <c r="B6" t="s">
        <v>64</v>
      </c>
      <c r="C6" t="s">
        <v>58</v>
      </c>
      <c r="D6" s="11">
        <v>1</v>
      </c>
      <c r="E6" t="s">
        <v>65</v>
      </c>
      <c r="F6" t="s">
        <v>66</v>
      </c>
    </row>
    <row r="7">
      <c r="A7">
        <v>2</v>
      </c>
      <c r="B7" t="s">
        <v>67</v>
      </c>
      <c r="C7" t="s">
        <v>61</v>
      </c>
      <c r="D7" s="11">
        <v>0.2</v>
      </c>
      <c r="E7" t="s">
        <v>38</v>
      </c>
      <c r="F7" t="s">
        <v>37</v>
      </c>
    </row>
    <row r="8">
      <c r="A8">
        <v>1</v>
      </c>
      <c r="B8" t="s">
        <v>68</v>
      </c>
      <c r="C8" t="s">
        <v>61</v>
      </c>
      <c r="D8" s="11">
        <v>12</v>
      </c>
      <c r="E8" t="s">
        <v>24</v>
      </c>
      <c r="F8" t="s">
        <v>52</v>
      </c>
    </row>
    <row r="9">
      <c r="A9">
        <v>1</v>
      </c>
      <c r="B9" t="s">
        <v>69</v>
      </c>
      <c r="C9" t="s">
        <v>61</v>
      </c>
      <c r="D9" s="11">
        <v>0.11</v>
      </c>
      <c r="E9" t="s">
        <v>34</v>
      </c>
      <c r="F9" t="s">
        <v>49</v>
      </c>
    </row>
    <row r="10">
      <c r="A10">
        <v>1</v>
      </c>
      <c r="B10" t="s">
        <v>70</v>
      </c>
      <c r="C10" t="s">
        <v>61</v>
      </c>
      <c r="D10" s="11">
        <v>0.007</v>
      </c>
      <c r="E10" t="s">
        <v>34</v>
      </c>
      <c r="F10"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Laver les poivrons. Peler, laver, désinfecter et hacher l'ail, si l'ail utilisé est frais. Réserver au froid. Préchauffer le four sur la position chaleur sèche à la température de +140°C. Tailler les baguettes de pain en tronçons de 10 cm environ, ou bien en rondelles. Couper les morceaux de pain en deux dans le sens de la longueur. Déposer les morceaux de pain sur des grilles GN de cuisson.</t>
        </is>
      </c>
      <c r="E3" t="s" s="13"/>
      <c r="F3"/>
    </row>
    <row r="4">
      <c r="A4" t="s">
        <v>2</v>
      </c>
      <c r="B4">
        <v>3</v>
      </c>
      <c r="C4"/>
      <c r="D4" t="inlineStr" s="13">
        <is>
          <t>Peler les poivrons — Mettre séparément les poivrons jaunes et rouges dans 4 bacs GN 1/1 H 65. Étager les bacs sur l'échelle de cuisson. Enfourner et cuire les poivrons à couvert durant 30 minutes. À la sortie du four, couvrir les bacs de poivrons avec du film alimentaire. Laisser refroidir les poivrons à température ambiante. Peler les poivrons à l'aide d'un couteau d'office. Retirer le pédoncule des poivrons. Couper les poivrons en deux dans le sens de la longueur. Retirer les graines et les membranes intérieures.</t>
        </is>
      </c>
      <c r="E4" t="s" s="13"/>
      <c r="F4"/>
    </row>
    <row r="5">
      <c r="A5" t="s">
        <v>2</v>
      </c>
      <c r="B5">
        <v>4</v>
      </c>
      <c r="C5"/>
      <c r="D5" t="inlineStr" s="13">
        <is>
          <t>Faire macérer les poivrons — Couper à nouveau dans le sens de la longueur les poivrons. Dans le fond de deux bacs GN 1/1 H 150 en polycarbonate, étaler une couche de pulpe de poivron pelé. Saler et poivrer. Parsemer de l'ail haché sur la pulpe des poivrons. Enduire d'huile d'olive. Renouveler l'opération jusqu'à l'utilisation complète des poivrons. Recouvrir totalement d'huile d'olive. Couvrir les bacs et indiquer la traçabilité sur le couvercle suivant la procédure. Laisser macérer au froid au moins un jour avant leur consommation.</t>
        </is>
      </c>
      <c r="E5" t="s" s="13"/>
      <c r="F5"/>
    </row>
    <row r="6">
      <c r="A6" t="s">
        <v>2</v>
      </c>
      <c r="B6">
        <v>5</v>
      </c>
      <c r="C6"/>
      <c r="D6" t="s" s="13">
        <v>77</v>
      </c>
      <c r="E6" t="s" s="13"/>
      <c r="F6"/>
    </row>
    <row r="7">
      <c r="A7" t="s">
        <v>2</v>
      </c>
      <c r="B7">
        <v>6</v>
      </c>
      <c r="C7"/>
      <c r="D7" t="inlineStr" s="13">
        <is>
          <t>Dresser et servir — Dresser à l'assiette les poivrons en alternant les couleurs. Napper les poivrons avec un peu d'huile d'olive de la macération. Accompagner de toasts.</t>
        </is>
      </c>
      <c r="E7" t="s" s="13"/>
      <c r="F7"/>
    </row>
    <row r="8">
      <c r="A8" t="s">
        <v>2</v>
      </c>
      <c r="B8">
        <v>7</v>
      </c>
      <c r="C8"/>
      <c r="D8" t="s" s="13">
        <v>78</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79</v>
      </c>
      <c r="B1"/>
      <c r="C1"/>
      <c r="D1"/>
    </row>
    <row r="2">
      <c r="A2" t="str" s="14">
        <f>"GRO_CDC_022 · GRO.ENT.FR · référence : "&amp;Besoins!B3&amp;" "&amp;Besoins!C3&amp;" · multiplicateur réglable sur la feuille ""Besoins"""</f>
        <v>GRO_CDC_022 · GRO.ENT.FR · référence : 100 pc · multiplicateur réglable sur la feuille </v>
      </c>
      <c r="B2"/>
      <c r="C2"/>
      <c r="D2"/>
    </row>
    <row r="3">
      <c r="A3"/>
      <c r="B3"/>
      <c r="C3"/>
      <c r="D3"/>
    </row>
    <row r="4">
      <c r="A4" t="s" s="15">
        <v>80</v>
      </c>
      <c r="B4"/>
      <c r="C4"/>
      <c r="D4"/>
    </row>
    <row r="5">
      <c r="A5" t="s" s="16">
        <v>81</v>
      </c>
      <c r="B5" t="str" s="13">
        <f>Procedure!D2</f>
        <v>Mise en place du poste de travail — Vérifier les D.L.C., peser les denrées, sélectionner le matériel nécessaire. Laver et désinfecter le matériel et le poste de travail en suivant les protocoles.</v>
      </c>
      <c r="C5"/>
      <c r="D5"/>
    </row>
    <row r="6">
      <c r="A6" t="s" s="16">
        <v>82</v>
      </c>
      <c r="B6" t="str" s="13">
        <f>Procedure!D3</f>
        <v>Préparations préliminaires — Laver les poivrons. Peler, laver, désinfecter et hacher l'ail, si l'ail utilisé est frais. Réserver au froid. Préchauffer le four sur la position chaleur sèche à la température de +140°C. Tailler les baguettes de pain en tronçons de 10 cm environ, ou bien en rondelles. Couper les morceaux de pain en deux dans le sens de la longueur. Déposer les morceaux de pain sur des grilles GN de cuisson.</v>
      </c>
      <c r="C6"/>
      <c r="D6"/>
    </row>
    <row r="7">
      <c r="A7"/>
      <c r="B7" t="str">
        <f>Besoins!B11</f>
        <v>POIVRON rouge France biologique</v>
      </c>
      <c r="C7" s="11">
        <f>Besoins!E11</f>
        <v>25</v>
      </c>
      <c r="D7" t="str">
        <f>Besoins!F11</f>
        <v>pc</v>
      </c>
    </row>
    <row r="8">
      <c r="A8"/>
      <c r="B8" t="str">
        <f>Besoins!B10</f>
        <v>POIVRON jaune carré Espagne cat.I gros</v>
      </c>
      <c r="C8" s="11">
        <f>Besoins!E10</f>
        <v>25</v>
      </c>
      <c r="D8" t="str">
        <f>Besoins!F10</f>
        <v>pc</v>
      </c>
    </row>
    <row r="9">
      <c r="A9"/>
      <c r="B9" t="str">
        <f>Besoins!B9</f>
        <v>AIL frais France cat.I 60-80mm</v>
      </c>
      <c r="C9" s="11">
        <f>Besoins!E9</f>
        <v>0.15</v>
      </c>
      <c r="D9" t="str">
        <f>Besoins!F9</f>
        <v>kg</v>
      </c>
    </row>
    <row r="10">
      <c r="A10"/>
      <c r="B10" t="str">
        <f>Besoins!B13</f>
        <v>Baguette tradition crue précuite</v>
      </c>
      <c r="C10" s="11">
        <f>Besoins!E13</f>
        <v>12</v>
      </c>
      <c r="D10" t="str">
        <f>Besoins!F13</f>
        <v>pc</v>
      </c>
    </row>
    <row r="11">
      <c r="A11" t="s" s="16">
        <v>83</v>
      </c>
      <c r="B11" t="str" s="13">
        <f>Procedure!D4</f>
        <v>Peler les poivrons — Mettre séparément les poivrons jaunes et rouges dans 4 bacs GN 1/1 H 65. Étager les bacs sur l'échelle de cuisson. Enfourner et cuire les poivrons à couvert durant 30 minutes. À la sortie du four, couvrir les bacs de poivrons avec du film alimentaire. Laisser refroidir les poivrons à température ambiante. Peler les poivrons à l'aide d'un couteau d'office. Retirer le pédoncule des poivrons. Couper les poivrons en deux dans le sens de la longueur. Retirer les graines et les membranes intérieures.</v>
      </c>
      <c r="C11"/>
      <c r="D11"/>
    </row>
    <row r="12">
      <c r="A12" t="s" s="16">
        <v>84</v>
      </c>
      <c r="B12" t="str" s="13">
        <f>Procedure!D5</f>
        <v>Faire macérer les poivrons — Couper à nouveau dans le sens de la longueur les poivrons. Dans le fond de deux bacs GN 1/1 H 150 en polycarbonate, étaler une couche de pulpe de poivron pelé. Saler et poivrer. Parsemer de l'ail haché sur la pulpe des poivrons. Enduire d'huile d'olive. Renouveler l'opération jusqu'à l'utilisation complète des poivrons. Recouvrir totalement d'huile d'olive. Couvrir les bacs et indiquer la traçabilité sur le couvercle suivant la procédure. Laisser macérer au froid au moins un jour avant leur consommation.</v>
      </c>
      <c r="C12"/>
      <c r="D12"/>
    </row>
    <row r="13">
      <c r="A13"/>
      <c r="B13" t="s">
        <v>85</v>
      </c>
      <c r="C13" s="11">
        <f>'Besoins'!$B$2*1</f>
        <v>1</v>
      </c>
      <c r="D13" t="s">
        <v>65</v>
      </c>
    </row>
    <row r="14">
      <c r="A14" t="s" s="16">
        <v>86</v>
      </c>
      <c r="B14" t="str" s="13">
        <f>Procedure!D6</f>
        <v>Toaster le pain — Enfourner les grilles contenant le pain. Toaster le pain pour juste le dorer. Maintenir à une température tiède.</v>
      </c>
      <c r="C14"/>
      <c r="D14"/>
    </row>
    <row r="15">
      <c r="A15" t="s" s="16">
        <v>87</v>
      </c>
      <c r="B15" t="str" s="13">
        <f>Procedure!D7</f>
        <v>Dresser et servir — Dresser à l'assiette les poivrons en alternant les couleurs. Napper les poivrons avec un peu d'huile d'olive de la macération. Accompagner de toasts.</v>
      </c>
      <c r="C15"/>
      <c r="D15"/>
    </row>
    <row r="16">
      <c r="A16" t="s" s="16">
        <v>88</v>
      </c>
      <c r="B16" t="str" s="13">
        <f>Procedure!D8</f>
        <v>Suggestion — Ces poivrons macérés à l'huile d'olive peuvent être servis avec d'autres hors-d'œuvre ou quelques feuilles de salade.</v>
      </c>
      <c r="C16"/>
      <c r="D16"/>
    </row>
    <row r="17">
      <c r="A17"/>
      <c r="B17"/>
      <c r="C17"/>
      <c r="D17"/>
    </row>
    <row r="18">
      <c r="A18" t="s" s="17">
        <v>21</v>
      </c>
      <c r="B18"/>
      <c r="C18"/>
      <c r="D18"/>
    </row>
  </sheetData>
  <sheetProtection sheet="1" formatRows="0" formatColumns="0"/>
  <mergeCells count="11">
    <mergeCell ref="A1:D1"/>
    <mergeCell ref="A2:D2"/>
    <mergeCell ref="A4:D4"/>
    <mergeCell ref="B5:D5"/>
    <mergeCell ref="B6:D6"/>
    <mergeCell ref="B11:D11"/>
    <mergeCell ref="B12:D12"/>
    <mergeCell ref="B14:D14"/>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2026-09-16T00:05:12Z</dcterms:created>
  <dc:title>POIVRONS DOUX À L'HUILE D'OLIVE</dc:title>
  <dc:subject/>
  <dc:creator>CUIS.web</dc:creator>
  <cp:lastModifiedBy/>
  <cp:keywords/>
  <dc:description>Export automatique — moteur récursif d'origine : Bernard Vandendaele</dc:description>
  <cp:category/>
  <dc:language>en-US</dc:language>
  <dcterms:modified xsi:type="dcterms:W3CDTF">2026-09-16T00:05:12Z</dcterms:modified>
  <cp:revision>1</cp:revision>
</cp:coreProperties>
</file>