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<sst xmlns="http://schemas.openxmlformats.org/spreadsheetml/2006/main" count="57" uniqueCount="57">
  <si>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</si>
  <si>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</si>
  <si>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</si>
  <si>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</si>
  <si>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</si>
  <si>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</si>
  <si>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</si>
  <si>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</si>
  <si>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</si>
  <si>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</si>
  <si>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</si>
  <si>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</si>
  <si>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</si>
  <si>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</si>
  <si>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</si>
  <si>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</si>
  <si>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</si>
  <si>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</si>
  <si>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</si>
  <si>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</si>
  <si>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</si>
  <si>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</si>
  <si>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</si>
  <si>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</si>
  <si>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</si>
  <si>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</si>
  <si>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</si>
  <si>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</si>
  <si>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</si>
  <si>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</si>
  <si>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</si>
  <si>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</si>
  <si>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</si>
  <si>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</si>
  <si>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MOUTARDE</t>
  </si>
  <si>
    <t>Dans la cuve du batteur, mélanger au fouet le sel, le poivre, la moutarde et le vinaigre.</t>
  </si>
  <si>
    <t>Ajouter progressivement l'huile. Émulsionner.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</si>
  <si>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</si>
  <si>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</si>
  <si>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</si>
  <si>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</si>
  <si>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</si>
  <si>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</si>
  <si>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</si>
  <si>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</si>
  <si>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</si>
  <si>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Moutarde de Dijon seau 5kg</t>
  </si>
  <si>
    <t>matiere</t>
  </si>
  <si>
    <t xml:space="preserve">    ↳ Sel fin de cuisine</t>
  </si>
  <si>
    <t xml:space="preserve">    ↳ Poivre noir moulu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</si>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</sst>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E8*20.35</f>
        <v>12.21</v>
      </c>
    </row>
    <row r="9">
      <c r="A9" t="s">
        <v>20</v>
      </c>
      <c r="B9" t="s">
        <v>21</v>
      </c>
      <c r="C9" t="s">
        <v>18</v>
      </c>
      <c r="D9" s="4">
        <v>0.125</v>
      </c>
      <c r="E9" s="6">
        <f>D9*$B$2</f>
        <v>0.125</v>
      </c>
      <c r="F9" t="s">
        <v>15</v>
      </c>
      <c r="G9" s="8">
        <f>E9*3.71</f>
        <v>0.46375</v>
      </c>
    </row>
    <row r="10">
      <c r="A10" t="s">
        <v>22</v>
      </c>
      <c r="B10" t="s">
        <v>23</v>
      </c>
      <c r="C10" t="s">
        <v>18</v>
      </c>
      <c r="D10" s="4">
        <v>0.333333</v>
      </c>
      <c r="E10" s="6">
        <f>D10*$B$2</f>
        <v>0.333333</v>
      </c>
      <c r="F10" t="s">
        <v>19</v>
      </c>
      <c r="G10" s="8">
        <f>E10*1.79000179</f>
        <v>0.596667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15</v>
      </c>
      <c r="G11" s="8">
        <f>E11*0.35</f>
        <v>0.00525</v>
      </c>
    </row>
    <row r="12">
      <c r="A12"/>
      <c r="B12"/>
      <c r="C12"/>
      <c r="D12"/>
      <c r="E12"/>
      <c r="F12" t="s" s="9">
        <v>27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/>
      <c r="D2" t="s" s="11">
        <v>35</v>
      </c>
      <c r="E2" t="s" s="11"/>
      <c r="F2"/>
    </row>
    <row r="3">
      <c r="A3" t="s">
        <v>34</v>
      </c>
      <c r="B3">
        <v>2</v>
      </c>
      <c r="C3"/>
      <c r="D3" t="s" s="11">
        <v>36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34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44</v>
      </c>
    </row>
    <row r="4">
      <c r="A4">
        <v>1</v>
      </c>
      <c r="B4" t="s">
        <v>45</v>
      </c>
      <c r="C4" t="s">
        <v>43</v>
      </c>
      <c r="D4" s="6">
        <f>'Besoins'!$B$2*0.5</f>
        <v>0.5</v>
      </c>
      <c r="E4" t="s">
        <v>44</v>
      </c>
    </row>
    <row r="5">
      <c r="A5">
        <v>1</v>
      </c>
      <c r="B5" t="s">
        <v>46</v>
      </c>
      <c r="C5" t="s">
        <v>47</v>
      </c>
      <c r="D5" s="6">
        <f>'Besoins'!$B$2*0.125</f>
        <v>0.125</v>
      </c>
      <c r="E5" t="s">
        <v>15</v>
      </c>
    </row>
    <row r="6">
      <c r="A6">
        <v>1</v>
      </c>
      <c r="B6" t="s">
        <v>48</v>
      </c>
      <c r="C6" t="s">
        <v>47</v>
      </c>
      <c r="D6" s="6">
        <f>'Besoins'!$B$2*0.015</f>
        <v>0.015</v>
      </c>
      <c r="E6" t="s">
        <v>15</v>
      </c>
    </row>
    <row r="7">
      <c r="A7">
        <v>1</v>
      </c>
      <c r="B7" t="s">
        <v>49</v>
      </c>
      <c r="C7" t="s">
        <v>47</v>
      </c>
      <c r="D7" s="6">
        <f>'Besoins'!$B$2*0.006</f>
        <v>0.006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2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51</v>
      </c>
      <c r="B4"/>
      <c r="C4"/>
      <c r="D4"/>
    </row>
    <row r="5">
      <c r="A5" t="s" s="14">
        <v>52</v>
      </c>
      <c r="B5" t="str" s="11">
        <f>Procedure!D2</f>
        <v>Dans la cuve du batteur, mélanger au fouet le sel, le poivre, la moutarde et le vinaigre.</v>
      </c>
      <c r="C5"/>
      <c r="D5"/>
    </row>
    <row r="6">
      <c r="A6"/>
      <c r="B6" t="s">
        <v>53</v>
      </c>
      <c r="C6" s="6">
        <f>'Besoins'!$B$2*0.5</f>
        <v>0.5</v>
      </c>
      <c r="D6" t="s">
        <v>44</v>
      </c>
    </row>
    <row r="7">
      <c r="A7"/>
      <c r="B7" t="str">
        <f>Besoins!B9</f>
        <v>Moutarde de Dijon seau 5kg</v>
      </c>
      <c r="C7" s="6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6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6">
        <f>Besoins!E7</f>
        <v>0.006</v>
      </c>
      <c r="D9" t="str">
        <f>Besoins!F7</f>
        <v>kg</v>
      </c>
    </row>
    <row r="10">
      <c r="A10" t="s" s="14">
        <v>54</v>
      </c>
      <c r="B10" t="str" s="11">
        <f>Procedure!D3</f>
        <v>Ajouter progressivement l'huile. Émulsionner.</v>
      </c>
      <c r="C10"/>
      <c r="D10"/>
    </row>
    <row r="11">
      <c r="A11"/>
      <c r="B11" t="s">
        <v>55</v>
      </c>
      <c r="C11" s="6">
        <f>'Besoins'!$B$2*3</f>
        <v>3</v>
      </c>
      <c r="D11" t="s">
        <v>44</v>
      </c>
    </row>
    <row r="12">
      <c r="A12"/>
      <c r="B12"/>
      <c r="C12"/>
      <c r="D12"/>
    </row>
    <row r="13">
      <c r="A13" t="s" s="15">
        <v>56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2026-09-16T00:45:01Z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2026-09-16T00:45:01Z</dcterms:modified>
  <cp:revision>1</cp:revision>
</cp:coreProperties>
</file>