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<sst xmlns="http://schemas.openxmlformats.org/spreadsheetml/2006/main" count="85" uniqueCount="85">
  <si>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</si>
  <si>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</si>
  <si>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</si>
  <si>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</si>
  <si>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</si>
  <si>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</si>
  <si>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</si>
  <si>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</si>
  <si>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</si>
  <si>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</si>
  <si>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</si>
  <si>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</si>
  <si>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</si>
  <si>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</si>
  <si>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</si>
  <si>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</si>
  <si>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</si>
  <si>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</si>
  <si>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</si>
  <si>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</si>
  <si>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</si>
  <si>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</si>
  <si>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</si>
  <si>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</si>
  <si>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</si>
  <si>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</si>
  <si>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</si>
  <si>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</si>
  <si>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</si>
  <si>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</si>
  <si>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</si>
  <si>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</si>
  <si>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</si>
  <si>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</si>
  <si>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</si>
  <si>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</si>
  <si>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</si>
  <si>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</si>
  <si>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</si>
  <si>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RNME101408</t>
  </si>
  <si>
    <t>Jus de citron type pulco 70cl</t>
  </si>
  <si>
    <t>Agrumes</t>
  </si>
  <si>
    <t>u</t>
  </si>
  <si>
    <t>RNME101405</t>
  </si>
  <si>
    <t>Huile de tournesol bidon 5L</t>
  </si>
  <si>
    <t>Huiles végétales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</si>
  <si>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</si>
  <si>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</si>
  <si>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</si>
  <si>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</si>
  <si>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</si>
  <si>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</si>
  <si>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</si>
  <si>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</si>
  <si>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</si>
  <si>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</si>
  <si>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</si>
  <si>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</si>
  <si>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</si>
  <si>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</si>
  <si>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</si>
  <si>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</si>
  <si>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</si>
  <si>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</si>
  <si>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</si>
  <si>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</si>
  <si>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</si>
  <si>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</si>
  <si>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</si>
  <si>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</si>
  <si>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</si>
  <si>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</si>
  <si>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</si>
  <si>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</si>
  <si>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</si>
  <si>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</si>
  <si>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</si>
  <si>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</si>
  <si>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</si>
  <si>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</si>
  <si>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</si>
  <si>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</si>
  <si>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 xml:space="preserve">    Jus citron pulco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</si>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</sst>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3.9927176190476</v>
      </c>
    </row>
    <row r="12">
      <c r="A12" t="s" s="3">
        <v>17</v>
      </c>
      <c r="B12" s="4">
        <v>0.039927176190476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3.9927176190476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E7*0.00376</f>
        <v>0.12032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0.333333</v>
      </c>
      <c r="E9" s="11">
        <f>D9*$B$2</f>
        <v>0.333333</v>
      </c>
      <c r="F9" t="s">
        <v>42</v>
      </c>
      <c r="G9" s="4">
        <f>E9*8.1571510143</f>
        <v>2.719048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E10*20.35</f>
        <v>1.0175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38</v>
      </c>
      <c r="G11" s="4">
        <f>E11*2.8</f>
        <v>0.0056</v>
      </c>
    </row>
    <row r="12">
      <c r="A12" t="s">
        <v>49</v>
      </c>
      <c r="B12" t="s">
        <v>50</v>
      </c>
      <c r="C12" t="s">
        <v>51</v>
      </c>
      <c r="D12" s="9">
        <v>0.015</v>
      </c>
      <c r="E12" s="11">
        <f>D12*$B$2</f>
        <v>0.015</v>
      </c>
      <c r="F12" t="s">
        <v>38</v>
      </c>
      <c r="G12" s="4">
        <f>E12*0.35</f>
        <v>0.00525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32</v>
      </c>
      <c r="E3" t="s">
        <v>25</v>
      </c>
      <c r="F3" t="s">
        <v>34</v>
      </c>
    </row>
    <row r="4">
      <c r="A4">
        <v>1</v>
      </c>
      <c r="B4" t="s">
        <v>61</v>
      </c>
      <c r="C4" t="s">
        <v>57</v>
      </c>
      <c r="D4" s="11">
        <v>0.25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0.333</v>
      </c>
      <c r="E5" t="s">
        <v>42</v>
      </c>
      <c r="F5" t="s">
        <v>41</v>
      </c>
    </row>
    <row r="6">
      <c r="A6">
        <v>1</v>
      </c>
      <c r="B6" t="s">
        <v>65</v>
      </c>
      <c r="C6" t="s">
        <v>60</v>
      </c>
      <c r="D6" s="11">
        <v>0.015</v>
      </c>
      <c r="E6" t="s">
        <v>38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0.01</v>
      </c>
      <c r="E7" t="s">
        <v>38</v>
      </c>
      <c r="F7" t="s">
        <v>37</v>
      </c>
    </row>
    <row r="8">
      <c r="A8">
        <v>1</v>
      </c>
      <c r="B8" t="s">
        <v>67</v>
      </c>
      <c r="C8" t="s">
        <v>60</v>
      </c>
      <c r="D8" s="11">
        <v>0.002</v>
      </c>
      <c r="E8" t="s">
        <v>38</v>
      </c>
      <c r="F8" t="s">
        <v>48</v>
      </c>
    </row>
    <row r="9">
      <c r="A9">
        <v>1</v>
      </c>
      <c r="B9" t="s">
        <v>68</v>
      </c>
      <c r="C9" t="s">
        <v>57</v>
      </c>
      <c r="D9" s="11">
        <v>0.25</v>
      </c>
      <c r="E9" t="s">
        <v>62</v>
      </c>
      <c r="F9" t="s">
        <v>69</v>
      </c>
    </row>
    <row r="10">
      <c r="A10">
        <v>2</v>
      </c>
      <c r="B10" t="s">
        <v>70</v>
      </c>
      <c r="C10" t="s">
        <v>60</v>
      </c>
      <c r="D10" s="11">
        <v>0.05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">
        <v>82</v>
      </c>
      <c r="C7" s="11">
        <f>'Besoins'!$B$2*0.25</f>
        <v>0.25</v>
      </c>
      <c r="D7" t="s">
        <v>62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Besoins!B8</f>
        <v>Poivre noir moulu</v>
      </c>
      <c r="C9" s="11">
        <f>Besoins!E8</f>
        <v>0.01</v>
      </c>
      <c r="D9" t="str">
        <f>Besoins!F8</f>
        <v>kg</v>
      </c>
    </row>
    <row r="10">
      <c r="A10"/>
      <c r="B10" t="str">
        <f>Besoins!B11</f>
        <v>PIMENT vert Maroc</v>
      </c>
      <c r="C10" s="11">
        <f>Besoins!E11</f>
        <v>0.002</v>
      </c>
      <c r="D10" t="str">
        <f>Besoins!F11</f>
        <v>kg</v>
      </c>
    </row>
    <row r="11">
      <c r="A11" t="s" s="17">
        <v>83</v>
      </c>
      <c r="B11" t="str" s="14">
        <f>Procedure!D3</f>
        <v>Lorsque le mélange est bien lisse, ajouter l'huile.</v>
      </c>
      <c r="C11"/>
      <c r="D11"/>
    </row>
    <row r="12">
      <c r="A12"/>
      <c r="B12" t="s">
        <v>84</v>
      </c>
      <c r="C12" s="11">
        <f>'Besoins'!$B$2*0.25</f>
        <v>0.25</v>
      </c>
      <c r="D12" t="s">
        <v>62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2026-10-31T05:47:59Z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2026-10-31T05:47:59Z</dcterms:modified>
  <cp:revision>1</cp:revision>
</cp:coreProperties>
</file>