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<sst xmlns="http://schemas.openxmlformats.org/spreadsheetml/2006/main" count="41" uniqueCount="41">
  <si>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</si>
  <si>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</si>
  <si>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</si>
  <si>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</si>
  <si>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</si>
  <si>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</si>
  <si>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</si>
  <si>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</si>
  <si>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</si>
  <si>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</si>
  <si>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</si>
  <si>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</si>
  <si>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</si>
  <si>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</si>
  <si>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</si>
  <si>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00000076</t>
  </si>
  <si>
    <t>POMMES GOLDEN BELGE (75-80 MM)</t>
  </si>
  <si>
    <t>00000041</t>
  </si>
  <si>
    <t>CONFITURE D'ABRICOT</t>
  </si>
  <si>
    <t>FRUIT FRAIS</t>
  </si>
  <si>
    <t>Total</t>
  </si>
  <si>
    <t>Recette</t>
  </si>
  <si>
    <t>#</t>
  </si>
  <si>
    <t>Verbe</t>
  </si>
  <si>
    <t>Étape</t>
  </si>
  <si>
    <t>Précision technique</t>
  </si>
  <si>
    <t>Durée</t>
  </si>
  <si>
    <t>POMMES TOMBÉES</t>
  </si>
  <si>
    <t>Niveau</t>
  </si>
  <si>
    <t>Composant</t>
  </si>
  <si>
    <t>Type</t>
  </si>
  <si>
    <t>Quantité (× multiplicateur, voir feuille Besoins)</t>
  </si>
  <si>
    <t>recette</t>
  </si>
  <si>
    <t xml:space="preserve">    ↳ POMMES EN QUARTIER (70-80 MM) (conv.)</t>
  </si>
  <si>
    <t>conversion</t>
  </si>
  <si>
    <t xml:space="preserve">    ↳ BEURRE</t>
  </si>
  <si>
    <t>matiere</t>
  </si>
  <si>
    <t xml:space="preserve">    ↳ CONFITURE D'ABRICOT</t>
  </si>
  <si>
    <t>Fiche technique — POMMES TOMBÉES</t>
  </si>
  <si>
    <t>POMMES TOMBÉES  00001052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</si>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</sst>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1.3</v>
      </c>
      <c r="C3" t="s" s="5">
        <v>3</v>
      </c>
      <c r="D3"/>
      <c r="E3"/>
      <c r="F3"/>
    </row>
    <row r="4">
      <c r="A4" t="s">
        <v>4</v>
      </c>
      <c r="B4" s="6">
        <f>$B$2*B3</f>
        <v>1.3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E7*3.9514</f>
        <v>0.39514</v>
      </c>
    </row>
    <row r="8">
      <c r="A8" t="s" s="8">
        <v>15</v>
      </c>
      <c r="B8" t="s">
        <v>16</v>
      </c>
      <c r="C8" t="s">
        <v>14</v>
      </c>
      <c r="D8" s="4">
        <v>8</v>
      </c>
      <c r="E8" s="6">
        <f>D8*$B$2</f>
        <v>8</v>
      </c>
      <c r="F8" t="s">
        <v>3</v>
      </c>
      <c r="G8" s="9">
        <f>E8*0.5949</f>
        <v>4.7592</v>
      </c>
    </row>
    <row r="9">
      <c r="A9" t="s" s="8">
        <v>17</v>
      </c>
      <c r="B9" t="s">
        <v>18</v>
      </c>
      <c r="C9" t="s">
        <v>19</v>
      </c>
      <c r="D9" s="4">
        <v>0.2</v>
      </c>
      <c r="E9" s="6">
        <f>D9*$B$2</f>
        <v>0.2</v>
      </c>
      <c r="F9" t="s">
        <v>3</v>
      </c>
      <c r="G9" s="9">
        <f>E9*1.475</f>
        <v>0.295</v>
      </c>
    </row>
    <row r="10">
      <c r="A10"/>
      <c r="B10"/>
      <c r="C10"/>
      <c r="D10"/>
      <c r="E10"/>
      <c r="F10" t="s" s="10">
        <v>20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25</v>
      </c>
      <c r="F1" t="s" s="7">
        <v>26</v>
      </c>
    </row>
    <row r="2">
      <c r="A2" t="s">
        <v>27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27</v>
      </c>
      <c r="C2" t="s">
        <v>32</v>
      </c>
      <c r="D2" s="6">
        <f>'Besoins'!$B$2*1.3</f>
        <v>1.3</v>
      </c>
      <c r="E2" t="s">
        <v>3</v>
      </c>
    </row>
    <row r="3">
      <c r="A3">
        <v>1</v>
      </c>
      <c r="B3" t="s">
        <v>33</v>
      </c>
      <c r="C3" t="s">
        <v>34</v>
      </c>
      <c r="D3" s="6">
        <f>'Besoins'!$B$2*1</f>
        <v>1</v>
      </c>
      <c r="E3" t="s">
        <v>3</v>
      </c>
    </row>
    <row r="4">
      <c r="A4">
        <v>1</v>
      </c>
      <c r="B4" t="s">
        <v>35</v>
      </c>
      <c r="C4" t="s">
        <v>36</v>
      </c>
      <c r="D4" s="6">
        <f>'Besoins'!$B$2*0.1</f>
        <v>0.1</v>
      </c>
      <c r="E4" t="s">
        <v>3</v>
      </c>
    </row>
    <row r="5">
      <c r="A5">
        <v>1</v>
      </c>
      <c r="B5" t="s">
        <v>37</v>
      </c>
      <c r="C5" t="s">
        <v>36</v>
      </c>
      <c r="D5" s="6">
        <f>'Besoins'!$B$2*0.2</f>
        <v>0.2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38</v>
      </c>
      <c r="B1"/>
      <c r="C1"/>
      <c r="D1"/>
    </row>
    <row r="2">
      <c r="A2" t="str" s="13">
        <f>"00001052 · PAT.CREAMS.APPAREILS · référence : "&amp;Besoins!B3&amp;" "&amp;Besoins!C3&amp;" · multiplicateur réglable sur la feuille ""Besoins"""</f>
        <v>00001052 · PAT.CREAMS.APPAREILS · référence : 1,3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2026-08-01T06:49:23Z</dcterms:created>
  <dc:title>POMMES TOMBÉES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2026-08-01T06:49:23Z</dcterms:modified>
  <cp:revision>1</cp:revision>
</cp:coreProperties>
</file>