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<sst xmlns="http://schemas.openxmlformats.org/spreadsheetml/2006/main" count="107" uniqueCount="107">
  <si>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</si>
  <si>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</si>
  <si>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BAVAROIS à L'ORANGE</t>
  </si>
  <si>
    <t>Code</t>
  </si>
  <si>
    <t>00001018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</si>
  <si>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</si>
  <si>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</si>
  <si>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</si>
  <si>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</si>
  <si>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</si>
  <si>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</si>
  <si>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</si>
  <si>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</si>
  <si>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</si>
  <si>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</si>
  <si>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</si>
  <si>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</si>
  <si>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</si>
  <si>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</si>
  <si>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</si>
  <si>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</si>
  <si>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</si>
  <si>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</si>
  <si>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</si>
  <si>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</si>
  <si>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</si>
  <si>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</si>
  <si>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</si>
  <si>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</si>
  <si>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</si>
  <si>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</si>
  <si>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</si>
  <si>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</si>
  <si>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</si>
  <si>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</si>
  <si>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</si>
  <si>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</si>
  <si>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</si>
  <si>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</si>
  <si>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</si>
  <si>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</si>
  <si>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</si>
  <si>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</si>
  <si>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</si>
  <si>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</si>
  <si>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</si>
  <si>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</si>
  <si>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</si>
  <si>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</si>
  <si>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</si>
  <si>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</si>
  <si>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</si>
  <si>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</si>
  <si>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</si>
  <si>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</si>
  <si>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</si>
  <si>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</si>
  <si>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</si>
  <si>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</si>
  <si>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</si>
  <si>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3,99 pc)</t>
  </si>
  <si>
    <t>recette</t>
  </si>
  <si>
    <t>Pièces individuelles</t>
  </si>
  <si>
    <t xml:space="preserve">    ↳ CRÈME BAVAROISE</t>
  </si>
  <si>
    <t>Appareils divers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</si>
  <si>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</si>
  <si>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</si>
  <si>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</si>
  <si>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</si>
  <si>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</si>
  <si>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</si>
  <si>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</si>
  <si>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</si>
  <si>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</si>
  <si>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</si>
  <si>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</si>
  <si>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</si>
  <si>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PULPE D'ORANGE</t>
  </si>
  <si>
    <t xml:space="preserve">    ↳ COULIS D'ORANGE (B)</t>
  </si>
  <si>
    <t>Sauces et coulis pâtisserie</t>
  </si>
  <si>
    <t xml:space="preserve">        ↳ ORANGE (JUS FRAIS)</t>
  </si>
  <si>
    <t>Calcul</t>
  </si>
  <si>
    <t xml:space="preserve">        ↳ EXTRAIT D'ORANGE</t>
  </si>
  <si>
    <t xml:space="preserve">            ↳ ORANGE (P)</t>
  </si>
  <si>
    <t xml:space="preserve">                ↳ ORANGE</t>
  </si>
  <si>
    <t xml:space="preserve">            ↳ SUCRE (S0)</t>
  </si>
  <si>
    <t xml:space="preserve">        ↳ EAU</t>
  </si>
  <si>
    <t xml:space="preserve">        ↳ ORANGE (P)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</si>
  <si>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</si>
  <si>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</si>
  <si>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</si>
  <si>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</si>
  <si>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</si>
  <si>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</si>
  <si>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</si>
  <si>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CRÈME BAVAROISE</t>
  </si>
  <si>
    <t>CRÈME ANGLAISE I</t>
  </si>
  <si>
    <t>COULIS D'ORANGE (B)</t>
  </si>
  <si>
    <t>EXTRAIT D'ORANGE</t>
  </si>
  <si>
    <t>ORANGE (P)</t>
  </si>
  <si>
    <t>Fiche technique — BAVAROIS à L'ORANGE</t>
  </si>
  <si>
    <t>BAVAROIS à L'ORANGE  00001018</t>
  </si>
  <si>
    <t>↳ CRÈME BAVAROISE  00000376</t>
  </si>
  <si>
    <t>↳ CRÈME ANGLAISE I  00000336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</si>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</sst>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170.20987409825</v>
      </c>
    </row>
    <row r="12">
      <c r="A12" t="s" s="4">
        <v>18</v>
      </c>
      <c r="B12" s="5">
        <v>42.65911631535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170.20987409825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3.99</v>
      </c>
      <c r="C3" t="s" s="11">
        <v>26</v>
      </c>
      <c r="D3"/>
      <c r="E3"/>
      <c r="F3"/>
    </row>
    <row r="4">
      <c r="A4" t="s">
        <v>27</v>
      </c>
      <c r="B4" s="12">
        <f>$B$2*B3</f>
        <v>3.99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36</v>
      </c>
      <c r="G7" s="5">
        <f>E7*16.0945</f>
        <v>160.945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39</v>
      </c>
      <c r="D9" s="10">
        <v>6.517241</v>
      </c>
      <c r="E9" s="12">
        <f>D9*$B$2</f>
        <v>6.517241</v>
      </c>
      <c r="F9" t="s">
        <v>36</v>
      </c>
      <c r="G9" s="5">
        <f>E9*0.6544642167</f>
        <v>4.265301</v>
      </c>
    </row>
    <row r="10">
      <c r="A10" t="s" s="3">
        <v>43</v>
      </c>
      <c r="B10" t="s">
        <v>44</v>
      </c>
      <c r="C10" t="s">
        <v>45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46</v>
      </c>
      <c r="B11" t="s">
        <v>47</v>
      </c>
      <c r="C11" t="s">
        <v>48</v>
      </c>
      <c r="D11" s="10">
        <v>0.168862</v>
      </c>
      <c r="E11" s="12">
        <f>D11*$B$2</f>
        <v>0.168862</v>
      </c>
      <c r="F11" t="s">
        <v>40</v>
      </c>
      <c r="G11" s="5">
        <f>E11*0.0030000012</f>
        <v>0.000507</v>
      </c>
    </row>
    <row r="12">
      <c r="A12" t="s" s="3">
        <v>49</v>
      </c>
      <c r="B12" t="s">
        <v>50</v>
      </c>
      <c r="C12" t="s">
        <v>45</v>
      </c>
      <c r="D12" s="10">
        <v>1</v>
      </c>
      <c r="E12" s="12">
        <f>D12*$B$2</f>
        <v>1</v>
      </c>
      <c r="F12" t="s">
        <v>40</v>
      </c>
      <c r="G12" s="5">
        <f>E12*0.5999</f>
        <v>0.5999</v>
      </c>
    </row>
    <row r="13">
      <c r="A13" t="s" s="3">
        <v>51</v>
      </c>
      <c r="B13" t="s">
        <v>52</v>
      </c>
      <c r="C13" t="s">
        <v>53</v>
      </c>
      <c r="D13" s="10">
        <v>0.253293</v>
      </c>
      <c r="E13" s="12">
        <f>D13*$B$2</f>
        <v>0.253293</v>
      </c>
      <c r="F13" t="s">
        <v>36</v>
      </c>
      <c r="G13" s="5">
        <f>E13*1.0982004485</f>
        <v>0.278166</v>
      </c>
    </row>
    <row r="14">
      <c r="A14" t="s" s="3">
        <v>54</v>
      </c>
      <c r="B14" t="s">
        <v>55</v>
      </c>
      <c r="C14" t="s">
        <v>53</v>
      </c>
      <c r="D14" s="10">
        <v>0.25</v>
      </c>
      <c r="E14" s="12">
        <f>D14*$B$2</f>
        <v>0.25</v>
      </c>
      <c r="F14" t="s">
        <v>36</v>
      </c>
      <c r="G14" s="5">
        <f>E14*0.95</f>
        <v>0.2375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3.99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2.8</v>
      </c>
      <c r="E3" t="s">
        <v>36</v>
      </c>
      <c r="F3" t="s">
        <v>64</v>
      </c>
    </row>
    <row r="4">
      <c r="A4">
        <v>2</v>
      </c>
      <c r="B4" t="s">
        <v>65</v>
      </c>
      <c r="C4" t="s">
        <v>61</v>
      </c>
      <c r="D4" s="12">
        <v>1.2</v>
      </c>
      <c r="E4" t="s">
        <v>40</v>
      </c>
      <c r="F4" t="s">
        <v>64</v>
      </c>
    </row>
    <row r="5">
      <c r="A5">
        <v>3</v>
      </c>
      <c r="B5" t="s">
        <v>66</v>
      </c>
      <c r="C5" t="s">
        <v>67</v>
      </c>
      <c r="D5" s="12">
        <v>1</v>
      </c>
      <c r="E5" t="s">
        <v>40</v>
      </c>
      <c r="F5" t="s">
        <v>45</v>
      </c>
    </row>
    <row r="6">
      <c r="A6">
        <v>3</v>
      </c>
      <c r="B6" t="s">
        <v>68</v>
      </c>
      <c r="C6" t="s">
        <v>67</v>
      </c>
      <c r="D6" s="12">
        <v>0.25</v>
      </c>
      <c r="E6" t="s">
        <v>36</v>
      </c>
      <c r="F6" t="s">
        <v>53</v>
      </c>
    </row>
    <row r="7">
      <c r="A7">
        <v>3</v>
      </c>
      <c r="B7" t="s">
        <v>69</v>
      </c>
      <c r="C7" t="s">
        <v>61</v>
      </c>
      <c r="D7" s="12">
        <v>10</v>
      </c>
      <c r="E7" t="s">
        <v>26</v>
      </c>
      <c r="F7" t="s">
        <v>70</v>
      </c>
    </row>
    <row r="8">
      <c r="A8">
        <v>4</v>
      </c>
      <c r="B8" t="s">
        <v>71</v>
      </c>
      <c r="C8" t="s">
        <v>61</v>
      </c>
      <c r="D8" s="12">
        <v>0.19</v>
      </c>
      <c r="E8" t="s">
        <v>40</v>
      </c>
      <c r="F8" t="s">
        <v>70</v>
      </c>
    </row>
    <row r="9">
      <c r="A9">
        <v>5</v>
      </c>
      <c r="B9" t="s">
        <v>72</v>
      </c>
      <c r="C9" t="s">
        <v>67</v>
      </c>
      <c r="D9" s="12">
        <v>5</v>
      </c>
      <c r="E9" t="s">
        <v>26</v>
      </c>
      <c r="F9" t="s">
        <v>45</v>
      </c>
    </row>
    <row r="10">
      <c r="A10">
        <v>2</v>
      </c>
      <c r="B10" t="s">
        <v>73</v>
      </c>
      <c r="C10" t="s">
        <v>61</v>
      </c>
      <c r="D10" s="12">
        <v>10</v>
      </c>
      <c r="E10" t="s">
        <v>26</v>
      </c>
      <c r="F10" t="s">
        <v>74</v>
      </c>
    </row>
    <row r="11">
      <c r="A11">
        <v>3</v>
      </c>
      <c r="B11" t="s">
        <v>75</v>
      </c>
      <c r="C11" t="s">
        <v>67</v>
      </c>
      <c r="D11" s="12">
        <v>10</v>
      </c>
      <c r="E11" t="s">
        <v>36</v>
      </c>
      <c r="F11" t="s">
        <v>35</v>
      </c>
    </row>
    <row r="12">
      <c r="A12">
        <v>2</v>
      </c>
      <c r="B12" t="s">
        <v>76</v>
      </c>
      <c r="C12" t="s">
        <v>67</v>
      </c>
      <c r="D12" s="12">
        <v>1</v>
      </c>
      <c r="E12" t="s">
        <v>40</v>
      </c>
      <c r="F12" t="s">
        <v>39</v>
      </c>
    </row>
    <row r="13">
      <c r="A13">
        <v>1</v>
      </c>
      <c r="B13" t="s">
        <v>77</v>
      </c>
      <c r="C13" t="s">
        <v>61</v>
      </c>
      <c r="D13" s="12">
        <v>0.6</v>
      </c>
      <c r="E13" t="s">
        <v>36</v>
      </c>
      <c r="F13" t="s">
        <v>74</v>
      </c>
    </row>
    <row r="14">
      <c r="A14">
        <v>1</v>
      </c>
      <c r="B14" t="s">
        <v>78</v>
      </c>
      <c r="C14" t="s">
        <v>61</v>
      </c>
      <c r="D14" s="12">
        <v>0.59</v>
      </c>
      <c r="E14" t="s">
        <v>40</v>
      </c>
      <c r="F14" t="s">
        <v>79</v>
      </c>
    </row>
    <row r="15">
      <c r="A15">
        <v>2</v>
      </c>
      <c r="B15" t="s">
        <v>80</v>
      </c>
      <c r="C15" t="s">
        <v>61</v>
      </c>
      <c r="D15" s="12">
        <v>0.45</v>
      </c>
      <c r="E15" t="s">
        <v>40</v>
      </c>
      <c r="F15" t="s">
        <v>81</v>
      </c>
    </row>
    <row r="16">
      <c r="A16">
        <v>2</v>
      </c>
      <c r="B16" t="s">
        <v>82</v>
      </c>
      <c r="C16" t="s">
        <v>61</v>
      </c>
      <c r="D16" s="12">
        <v>0.422</v>
      </c>
      <c r="E16" t="s">
        <v>36</v>
      </c>
      <c r="F16" t="s">
        <v>64</v>
      </c>
    </row>
    <row r="17">
      <c r="A17">
        <v>3</v>
      </c>
      <c r="B17" t="s">
        <v>83</v>
      </c>
      <c r="C17" t="s">
        <v>61</v>
      </c>
      <c r="D17" s="12">
        <v>4.5</v>
      </c>
      <c r="E17" t="s">
        <v>26</v>
      </c>
      <c r="F17" t="s">
        <v>81</v>
      </c>
    </row>
    <row r="18">
      <c r="A18">
        <v>4</v>
      </c>
      <c r="B18" t="s">
        <v>84</v>
      </c>
      <c r="C18" t="s">
        <v>67</v>
      </c>
      <c r="D18" s="12">
        <v>4.5</v>
      </c>
      <c r="E18" t="s">
        <v>36</v>
      </c>
      <c r="F18" t="s">
        <v>39</v>
      </c>
    </row>
    <row r="19">
      <c r="A19">
        <v>3</v>
      </c>
      <c r="B19" t="s">
        <v>85</v>
      </c>
      <c r="C19" t="s">
        <v>67</v>
      </c>
      <c r="D19" s="12">
        <v>0.253</v>
      </c>
      <c r="E19" t="s">
        <v>36</v>
      </c>
      <c r="F19" t="s">
        <v>53</v>
      </c>
    </row>
    <row r="20">
      <c r="A20">
        <v>3</v>
      </c>
      <c r="B20" t="s">
        <v>83</v>
      </c>
      <c r="C20" t="s">
        <v>61</v>
      </c>
      <c r="D20" s="12">
        <v>1.017</v>
      </c>
      <c r="E20" t="s">
        <v>26</v>
      </c>
      <c r="F20" t="s">
        <v>81</v>
      </c>
    </row>
    <row r="21">
      <c r="A21">
        <v>4</v>
      </c>
      <c r="B21" t="s">
        <v>84</v>
      </c>
      <c r="C21" t="s">
        <v>67</v>
      </c>
      <c r="D21" s="12">
        <v>1.017</v>
      </c>
      <c r="E21" t="s">
        <v>36</v>
      </c>
      <c r="F21" t="s">
        <v>39</v>
      </c>
    </row>
    <row r="22">
      <c r="A22">
        <v>2</v>
      </c>
      <c r="B22" t="s">
        <v>86</v>
      </c>
      <c r="C22" t="s">
        <v>67</v>
      </c>
      <c r="D22" s="12">
        <v>0.169</v>
      </c>
      <c r="E22" t="s">
        <v>40</v>
      </c>
      <c r="F22" t="s">
        <v>48</v>
      </c>
    </row>
    <row r="23">
      <c r="A23">
        <v>2</v>
      </c>
      <c r="B23" t="s">
        <v>87</v>
      </c>
      <c r="C23" t="s">
        <v>61</v>
      </c>
      <c r="D23" s="12">
        <v>1</v>
      </c>
      <c r="E23" t="s">
        <v>26</v>
      </c>
      <c r="F23" t="s">
        <v>81</v>
      </c>
    </row>
    <row r="24">
      <c r="A24">
        <v>3</v>
      </c>
      <c r="B24" t="s">
        <v>88</v>
      </c>
      <c r="C24" t="s">
        <v>67</v>
      </c>
      <c r="D24" s="12">
        <v>1</v>
      </c>
      <c r="E24" t="s">
        <v>36</v>
      </c>
      <c r="F2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"00001018 · PAT.INDIVIDUELS · référence : "&amp;Besoins!B3&amp;" "&amp;Besoins!C3&amp;" · multiplicateur réglable sur la feuille ""Besoins"""</f>
        <v>00001018 · PAT.INDIVIDUELS · référence : 3,99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2026-08-01T03:48:42Z</dcterms:created>
  <dc:title>BAVAROIS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2026-08-01T03:48:42Z</dcterms:modified>
  <cp:revision>1</cp:revision>
</cp:coreProperties>
</file>