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<sst xmlns="http://schemas.openxmlformats.org/spreadsheetml/2006/main" count="47" uniqueCount="47">
  <si>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</si>
  <si>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</si>
  <si>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</si>
  <si>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</si>
  <si>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</si>
  <si>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</si>
  <si>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</si>
  <si>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</si>
  <si>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</si>
  <si>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</si>
  <si>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</si>
  <si>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</si>
  <si>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</si>
  <si>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</si>
  <si>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</si>
  <si>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</si>
  <si>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</si>
  <si>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</si>
  <si>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</si>
  <si>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</si>
  <si>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</si>
  <si>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</si>
  <si>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</si>
  <si>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</si>
  <si>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</si>
  <si>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</si>
  <si>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Recette</t>
  </si>
  <si>
    <t>#</t>
  </si>
  <si>
    <t>Verbe</t>
  </si>
  <si>
    <t>Étape</t>
  </si>
  <si>
    <t>Précision technique</t>
  </si>
  <si>
    <t>Durée</t>
  </si>
  <si>
    <t>PETITS POIS À LA FRANÇAISE</t>
  </si>
  <si>
    <t>Niveau</t>
  </si>
  <si>
    <t>Composant</t>
  </si>
  <si>
    <t>Type</t>
  </si>
  <si>
    <t>Quantité (× multiplicateur, voir feuille Besoins)</t>
  </si>
  <si>
    <t>recette</t>
  </si>
  <si>
    <t xml:space="preserve">    ↳ Petits pois surgelés</t>
  </si>
  <si>
    <t>matiere</t>
  </si>
  <si>
    <t xml:space="preserve">    ↳ Petits oignons blancs surgelés</t>
  </si>
  <si>
    <t xml:space="preserve">    ↳ Laitue mono 4G</t>
  </si>
  <si>
    <t xml:space="preserve">    ↳ Beurre doux 82% MG plaquette</t>
  </si>
  <si>
    <t>Fiche technique — PETITS POIS À LA FRANÇAISE</t>
  </si>
  <si>
    <t>PETITS POIS À LA FRANÇAISE  GRO_CDC_168A</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</si>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</sst>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E7*5.2</f>
        <v>10.4</v>
      </c>
    </row>
    <row r="8">
      <c r="A8" t="s">
        <v>16</v>
      </c>
      <c r="B8" t="s">
        <v>17</v>
      </c>
      <c r="C8" t="s">
        <v>18</v>
      </c>
      <c r="D8" s="4">
        <v>16</v>
      </c>
      <c r="E8" s="6">
        <f>D8*$B$2</f>
        <v>16</v>
      </c>
      <c r="F8" t="s">
        <v>15</v>
      </c>
      <c r="G8" s="8">
        <f>E8*3.2</f>
        <v>51.2</v>
      </c>
    </row>
    <row r="9">
      <c r="A9" t="s">
        <v>19</v>
      </c>
      <c r="B9" t="s">
        <v>20</v>
      </c>
      <c r="C9" t="s">
        <v>21</v>
      </c>
      <c r="D9" s="4">
        <v>2</v>
      </c>
      <c r="E9" s="6">
        <f>D9*$B$2</f>
        <v>2</v>
      </c>
      <c r="F9" t="s">
        <v>15</v>
      </c>
      <c r="G9" s="8">
        <f>E9*7.23</f>
        <v>14.46</v>
      </c>
    </row>
    <row r="10">
      <c r="A10" t="s">
        <v>22</v>
      </c>
      <c r="B10" t="s">
        <v>23</v>
      </c>
      <c r="C10" t="s">
        <v>24</v>
      </c>
      <c r="D10" s="4">
        <v>3</v>
      </c>
      <c r="E10" s="6">
        <f>D10*$B$2</f>
        <v>3</v>
      </c>
      <c r="F10" t="s">
        <v>15</v>
      </c>
      <c r="G10" s="8">
        <f>E10*3.85</f>
        <v>11.55</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1">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'Besoins'!$B$2*16</f>
        <v>16</v>
      </c>
      <c r="E3" t="s">
        <v>15</v>
      </c>
    </row>
    <row r="4">
      <c r="A4">
        <v>1</v>
      </c>
      <c r="B4" t="s">
        <v>40</v>
      </c>
      <c r="C4" t="s">
        <v>39</v>
      </c>
      <c r="D4" s="6">
        <f>'Besoins'!$B$2*3</f>
        <v>3</v>
      </c>
      <c r="E4" t="s">
        <v>15</v>
      </c>
    </row>
    <row r="5">
      <c r="A5">
        <v>1</v>
      </c>
      <c r="B5" t="s">
        <v>41</v>
      </c>
      <c r="C5" t="s">
        <v>39</v>
      </c>
      <c r="D5" s="6">
        <f>'Besoins'!$B$2*2</f>
        <v>2</v>
      </c>
      <c r="E5" t="s">
        <v>15</v>
      </c>
    </row>
    <row r="6">
      <c r="A6">
        <v>1</v>
      </c>
      <c r="B6" t="s">
        <v>42</v>
      </c>
      <c r="C6" t="s">
        <v>39</v>
      </c>
      <c r="D6" s="6">
        <f>'Besoins'!$B$2*2</f>
        <v>2</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2">
        <v>43</v>
      </c>
      <c r="B1"/>
      <c r="C1"/>
      <c r="D1"/>
    </row>
    <row r="2">
      <c r="A2" t="str" s="12">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3">
        <v>44</v>
      </c>
      <c r="B4"/>
      <c r="C4"/>
      <c r="D4"/>
    </row>
    <row r="5">
      <c r="A5" t="s" s="14">
        <v>45</v>
      </c>
      <c r="B5" t="str" s="11">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6">
        <f>Besoins!E8</f>
        <v>16</v>
      </c>
      <c r="D6" t="str">
        <f>Besoins!F8</f>
        <v>kg</v>
      </c>
    </row>
    <row r="7">
      <c r="A7"/>
      <c r="B7" t="str">
        <f>Besoins!B10</f>
        <v>Petits oignons blancs surgelés</v>
      </c>
      <c r="C7" s="6">
        <f>Besoins!E10</f>
        <v>3</v>
      </c>
      <c r="D7" t="str">
        <f>Besoins!F10</f>
        <v>kg</v>
      </c>
    </row>
    <row r="8">
      <c r="A8"/>
      <c r="B8" t="str">
        <f>Besoins!B9</f>
        <v>Laitue mono 4G</v>
      </c>
      <c r="C8" s="6">
        <f>Besoins!E9</f>
        <v>2</v>
      </c>
      <c r="D8" t="str">
        <f>Besoins!F9</f>
        <v>kg</v>
      </c>
    </row>
    <row r="9">
      <c r="A9"/>
      <c r="B9" t="str">
        <f>Besoins!B7</f>
        <v>Beurre doux 82% MG plaquette</v>
      </c>
      <c r="C9" s="6">
        <f>Besoins!E7</f>
        <v>2</v>
      </c>
      <c r="D9" t="str">
        <f>Besoins!F7</f>
        <v>kg</v>
      </c>
    </row>
    <row r="10">
      <c r="A10"/>
      <c r="B10"/>
      <c r="C10"/>
      <c r="D10"/>
    </row>
    <row r="11">
      <c r="A11" t="s" s="15">
        <v>46</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2026-08-12T04:10:11Z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2026-08-12T04:10:11Z</dcterms:modified>
  <cp:revision>1</cp:revision>
</cp:coreProperties>
</file>