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<sst xmlns="http://schemas.openxmlformats.org/spreadsheetml/2006/main" count="48" uniqueCount="48">
  <si>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</si>
  <si>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</si>
  <si>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</si>
  <si>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</si>
  <si>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</si>
  <si>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</si>
  <si>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</si>
  <si>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</si>
  <si>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</si>
  <si>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</si>
  <si>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</si>
  <si>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</si>
  <si>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</si>
  <si>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</si>
  <si>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</si>
  <si>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</si>
  <si>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</si>
  <si>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</si>
  <si>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</si>
  <si>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</si>
  <si>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GLU-DE40</t>
  </si>
  <si>
    <t>Glucose DE40 sirop standard</t>
  </si>
  <si>
    <t>Glucoses et sucres techniques</t>
  </si>
  <si>
    <t>CRE-LIQUIDE-35</t>
  </si>
  <si>
    <t>Crème liquide entière 35% MG UHT</t>
  </si>
  <si>
    <t>Crèmes fraîches et laitières</t>
  </si>
  <si>
    <t>Total</t>
  </si>
  <si>
    <t>Recette</t>
  </si>
  <si>
    <t>#</t>
  </si>
  <si>
    <t>Verbe</t>
  </si>
  <si>
    <t>Étape</t>
  </si>
  <si>
    <t>Précision technique</t>
  </si>
  <si>
    <t>Durée</t>
  </si>
  <si>
    <t>SAUCE CARAMEL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</si>
  <si>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</si>
  <si>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</si>
  <si>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</si>
  <si>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</si>
  <si>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</si>
  <si>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</si>
  <si>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</si>
  <si>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Glucose DE40 sirop standard</t>
  </si>
  <si>
    <t xml:space="preserve">    ↳ EAU</t>
  </si>
  <si>
    <t xml:space="preserve">    ↳ Crème liquide entière 35% MG UHT</t>
  </si>
  <si>
    <t>Fiche technique — SAUCE CARAMEL</t>
  </si>
  <si>
    <t>SAUCE CARAMEL  GRO_CDC_228D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</si>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</sst>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E7*0.003</f>
        <v>0.003</v>
      </c>
    </row>
    <row r="8">
      <c r="A8" t="s">
        <v>16</v>
      </c>
      <c r="B8" t="s">
        <v>17</v>
      </c>
      <c r="C8" t="s">
        <v>18</v>
      </c>
      <c r="D8" s="4">
        <v>2.7</v>
      </c>
      <c r="E8" s="6">
        <f>D8*$B$2</f>
        <v>2.7</v>
      </c>
      <c r="F8" t="s">
        <v>19</v>
      </c>
      <c r="G8" s="9">
        <f>E8*2.7</f>
        <v>7.29</v>
      </c>
    </row>
    <row r="9">
      <c r="A9" t="s">
        <v>20</v>
      </c>
      <c r="B9" t="s">
        <v>21</v>
      </c>
      <c r="C9" t="s">
        <v>22</v>
      </c>
      <c r="D9" s="4">
        <v>0.3</v>
      </c>
      <c r="E9" s="6">
        <f>D9*$B$2</f>
        <v>0.3</v>
      </c>
      <c r="F9" t="s">
        <v>19</v>
      </c>
      <c r="G9" s="9">
        <f>E9*1.8</f>
        <v>0.54</v>
      </c>
    </row>
    <row r="10">
      <c r="A10" t="s">
        <v>23</v>
      </c>
      <c r="B10" t="s">
        <v>24</v>
      </c>
      <c r="C10" t="s">
        <v>25</v>
      </c>
      <c r="D10" s="4">
        <v>2</v>
      </c>
      <c r="E10" s="6">
        <f>D10*$B$2</f>
        <v>2</v>
      </c>
      <c r="F10" t="s">
        <v>15</v>
      </c>
      <c r="G10" s="9">
        <f>E10*2.85</f>
        <v>5.7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inlineStr" s="12">
        <is>
          <t>Dans une casserole, cuire le sucre, le glucose et l'eau au caramel brun à +170/175°C. Décuire progressivement le caramel avec la crème fleurette. Faire attention aux éclaboussures. Laisser cuire l'ensemble quelques minutes et passer au chinois.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'Besoins'!$B$2*2.7</f>
        <v>2.7</v>
      </c>
      <c r="E3" t="s">
        <v>19</v>
      </c>
    </row>
    <row r="4">
      <c r="A4">
        <v>1</v>
      </c>
      <c r="B4" t="s">
        <v>41</v>
      </c>
      <c r="C4" t="s">
        <v>40</v>
      </c>
      <c r="D4" s="6">
        <f>'Besoins'!$B$2*0.3</f>
        <v>0.3</v>
      </c>
      <c r="E4" t="s">
        <v>19</v>
      </c>
    </row>
    <row r="5">
      <c r="A5">
        <v>1</v>
      </c>
      <c r="B5" t="s">
        <v>42</v>
      </c>
      <c r="C5" t="s">
        <v>40</v>
      </c>
      <c r="D5" s="6">
        <f>'Besoins'!$B$2*1</f>
        <v>1</v>
      </c>
      <c r="E5" t="s">
        <v>15</v>
      </c>
    </row>
    <row r="6">
      <c r="A6">
        <v>1</v>
      </c>
      <c r="B6" t="s">
        <v>43</v>
      </c>
      <c r="C6" t="s">
        <v>40</v>
      </c>
      <c r="D6" s="6">
        <f>'Besoins'!$B$2*2</f>
        <v>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44</v>
      </c>
      <c r="B1"/>
      <c r="C1"/>
      <c r="D1"/>
    </row>
    <row r="2">
      <c r="A2" t="str" s="13">
        <f>"GRO_CDC_228D · GRO.DESSERTS · référence : "&amp;Besoins!B3&amp;" "&amp;Besoins!C3&amp;" · multiplicateur réglable sur la feuille ""Besoins"""</f>
        <v>GRO_CDC_228D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Procedure!D2</f>
        <v>Dans une casserole, cuire le sucre, le glucose et l'eau au caramel brun à +170/175°C. Décuire progressivement le caramel avec la crème fleurette. Faire attention aux éclaboussures. Laisser cuire l'ensemble quelques minutes et passer au chinois.</v>
      </c>
      <c r="C5"/>
      <c r="D5"/>
    </row>
    <row r="6">
      <c r="A6"/>
      <c r="B6" t="str">
        <f>Besoins!B8</f>
        <v>Sucre poudre sac 1kg</v>
      </c>
      <c r="C6" s="6">
        <f>Besoins!E8</f>
        <v>2.7</v>
      </c>
      <c r="D6" t="str">
        <f>Besoins!F8</f>
        <v>kg</v>
      </c>
    </row>
    <row r="7">
      <c r="A7"/>
      <c r="B7" t="str">
        <f>Besoins!B9</f>
        <v>Glucose DE40 sirop standard</v>
      </c>
      <c r="C7" s="6">
        <f>Besoins!E9</f>
        <v>0.3</v>
      </c>
      <c r="D7" t="str">
        <f>Besoins!F9</f>
        <v>kg</v>
      </c>
    </row>
    <row r="8">
      <c r="A8"/>
      <c r="B8" t="str">
        <f>Besoins!B7</f>
        <v>EAU</v>
      </c>
      <c r="C8" s="6">
        <f>Besoins!E7</f>
        <v>1</v>
      </c>
      <c r="D8" t="str">
        <f>Besoins!F7</f>
        <v>lt</v>
      </c>
    </row>
    <row r="9">
      <c r="A9"/>
      <c r="B9" t="str">
        <f>Besoins!B10</f>
        <v>Crème liquide entière 35% MG UHT</v>
      </c>
      <c r="C9" s="6">
        <f>Besoins!E10</f>
        <v>2</v>
      </c>
      <c r="D9" t="str">
        <f>Besoins!F10</f>
        <v>lt</v>
      </c>
    </row>
    <row r="10">
      <c r="A10"/>
      <c r="B10"/>
      <c r="C10"/>
      <c r="D10"/>
    </row>
    <row r="11">
      <c r="A11" t="s" s="16">
        <v>47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2026-09-15T11:50:09Z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2026-09-15T11:50:09Z</dcterms:modified>
  <cp:revision>1</cp:revision>
</cp:coreProperties>
</file>