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<sst xmlns="http://schemas.openxmlformats.org/spreadsheetml/2006/main" count="72" uniqueCount="72">
  <si>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</si>
  <si>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</si>
  <si>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SAUCE CHOCOLAT CAFÉ</t>
  </si>
  <si>
    <t>Code</t>
  </si>
  <si>
    <t>GRO_CDC_228C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</si>
  <si>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</si>
  <si>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</si>
  <si>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</si>
  <si>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</si>
  <si>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</si>
  <si>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scission de GRO_CDC_228 (Sauces pour desserts),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</si>
  <si>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</si>
  <si>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</si>
  <si>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</si>
  <si>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</si>
  <si>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</si>
  <si>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</si>
  <si>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</si>
  <si>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</si>
  <si>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</si>
  <si>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</si>
  <si>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</si>
  <si>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</si>
  <si>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</si>
  <si>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</si>
  <si>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</si>
  <si>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</si>
  <si>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</si>
  <si>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</si>
  <si>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</si>
  <si>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</si>
  <si>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</si>
  <si>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CAFE-SOLUBLE</t>
  </si>
  <si>
    <t>Café soluble</t>
  </si>
  <si>
    <t>Cafés</t>
  </si>
  <si>
    <t>kg</t>
  </si>
  <si>
    <t>CALLEBAUT-811</t>
  </si>
  <si>
    <t>Callebaut 811 (couverture noire 54,5% cacao)</t>
  </si>
  <si>
    <t>Chocolats de couverture</t>
  </si>
  <si>
    <t>RNME101466</t>
  </si>
  <si>
    <t>Sucre poudre sac 1kg</t>
  </si>
  <si>
    <t>Pâtisserie épicerie sucrée</t>
  </si>
  <si>
    <t>CRE-LIQUIDE-35</t>
  </si>
  <si>
    <t>Crème liquide entière 35%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</si>
  <si>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</si>
  <si>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</si>
  <si>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</si>
  <si>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</si>
  <si>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</si>
  <si>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</si>
  <si>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</si>
  <si>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</si>
  <si>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</si>
  <si>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</si>
  <si>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</si>
  <si>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</si>
  <si>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entier UHT 3,5% MG brique 1L</t>
  </si>
  <si>
    <t>matiere</t>
  </si>
  <si>
    <t xml:space="preserve">    ↳ Crème liquide entière 35% MG UHT</t>
  </si>
  <si>
    <t xml:space="preserve">    ↳ Sucre poudre sac 1kg</t>
  </si>
  <si>
    <t xml:space="preserve">    ↳ Callebaut 811 (couverture noire 54,5% cacao)</t>
  </si>
  <si>
    <t xml:space="preserve">    ↳ Café soluble</t>
  </si>
  <si>
    <t>Recette</t>
  </si>
  <si>
    <t>#</t>
  </si>
  <si>
    <t>Verbe</t>
  </si>
  <si>
    <t>Étape</t>
  </si>
  <si>
    <t>Précision technique</t>
  </si>
  <si>
    <t>Durée</t>
  </si>
  <si>
    <t>Le livre propose café soluble OU café moulu en alternative ; le soluble est retenu par défaut pour cette fiche, plus simple à doser en collectivité</t>
  </si>
  <si>
    <t>Fiche technique — SAUCE CHOCOLAT CAFÉ</t>
  </si>
  <si>
    <t>SAUCE CHOCOLAT CAFÉ  GRO_CDC_228C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</si>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</sst>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51.285</v>
      </c>
    </row>
    <row r="12">
      <c r="A12" t="s" s="3">
        <v>17</v>
      </c>
      <c r="B12" s="4">
        <v>0.51285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51.285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2.5</v>
      </c>
      <c r="E8" s="11">
        <f>D8*$B$2</f>
        <v>2.5</v>
      </c>
      <c r="F8" t="s">
        <v>35</v>
      </c>
      <c r="G8" s="4">
        <f>E8*18</f>
        <v>45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35</v>
      </c>
      <c r="G9" s="4">
        <f>E9*2.7</f>
        <v>0.81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E10*2.85</f>
        <v>2.85</v>
      </c>
    </row>
    <row r="11">
      <c r="A11" t="s">
        <v>46</v>
      </c>
      <c r="B11" t="s">
        <v>47</v>
      </c>
      <c r="C11" t="s">
        <v>48</v>
      </c>
      <c r="D11" s="9">
        <v>2.5</v>
      </c>
      <c r="E11" s="11">
        <f>D11*$B$2</f>
        <v>2.5</v>
      </c>
      <c r="F11" t="s">
        <v>45</v>
      </c>
      <c r="G11" s="4">
        <f>E11*1.05</f>
        <v>2.625</v>
      </c>
    </row>
    <row r="12">
      <c r="A12"/>
      <c r="B12"/>
      <c r="C12"/>
      <c r="D12"/>
      <c r="E12"/>
      <c r="F12" t="s" s="3">
        <v>49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2.5</v>
      </c>
      <c r="E3" t="s">
        <v>45</v>
      </c>
      <c r="F3" t="s">
        <v>48</v>
      </c>
    </row>
    <row r="4">
      <c r="A4">
        <v>1</v>
      </c>
      <c r="B4" t="s">
        <v>58</v>
      </c>
      <c r="C4" t="s">
        <v>57</v>
      </c>
      <c r="D4" s="11">
        <v>1</v>
      </c>
      <c r="E4" t="s">
        <v>45</v>
      </c>
      <c r="F4" t="s">
        <v>44</v>
      </c>
    </row>
    <row r="5">
      <c r="A5">
        <v>1</v>
      </c>
      <c r="B5" t="s">
        <v>59</v>
      </c>
      <c r="C5" t="s">
        <v>57</v>
      </c>
      <c r="D5" s="11">
        <v>0.3</v>
      </c>
      <c r="E5" t="s">
        <v>35</v>
      </c>
      <c r="F5" t="s">
        <v>41</v>
      </c>
    </row>
    <row r="6">
      <c r="A6">
        <v>1</v>
      </c>
      <c r="B6" t="s">
        <v>60</v>
      </c>
      <c r="C6" t="s">
        <v>57</v>
      </c>
      <c r="D6" s="11">
        <v>2.5</v>
      </c>
      <c r="E6" t="s">
        <v>35</v>
      </c>
      <c r="F6" t="s">
        <v>38</v>
      </c>
    </row>
    <row r="7">
      <c r="A7">
        <v>1</v>
      </c>
      <c r="B7" t="s">
        <v>61</v>
      </c>
      <c r="C7" t="s">
        <v>57</v>
      </c>
      <c r="D7" s="11">
        <v>0.1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/>
      <c r="D2" t="inlineStr" s="13">
        <is>
          <t>Même méthode que la sauce chocolat. Ajouter le café soluble dans le mélange lait, crème et sucre (ou, avec du café moulu : préalablement faire bouillir le lait, ajouter le café moulu dans le lait, laisser infuser, passer au chinois).</t>
        </is>
      </c>
      <c r="E2" t="s" s="13">
        <v>68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69</v>
      </c>
      <c r="B1"/>
      <c r="C1"/>
      <c r="D1"/>
    </row>
    <row r="2">
      <c r="A2" t="str" s="14">
        <f>"GRO_CDC_228C · GRO.DESSERTS · référence : "&amp;Besoins!B3&amp;" "&amp;Besoins!C3&amp;" · multiplicateur réglable sur la feuille ""Besoins"""</f>
        <v>GRO_CDC_228C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 t="s" s="16">
        <v>71</v>
      </c>
      <c r="B5" t="str" s="13">
        <f>Procedure!D2</f>
        <v>Même méthode que la sauce chocolat. Ajouter le café soluble dans le mélange lait, crème et sucre (ou, avec du café moulu : préalablement faire bouillir le lait, ajouter le café moulu dans le lait, laisser infuser, passer au chinois).</v>
      </c>
      <c r="C5"/>
      <c r="D5"/>
    </row>
    <row r="6">
      <c r="A6"/>
      <c r="B6" t="str">
        <f>Besoins!B11</f>
        <v>Lait entier UHT 3,5% MG brique 1L</v>
      </c>
      <c r="C6" s="11">
        <f>Besoins!E11</f>
        <v>2.5</v>
      </c>
      <c r="D6" t="str">
        <f>Besoins!F11</f>
        <v>lt</v>
      </c>
    </row>
    <row r="7">
      <c r="A7"/>
      <c r="B7" t="str">
        <f>Besoins!B10</f>
        <v>Crème liquide entière 35% MG UHT</v>
      </c>
      <c r="C7" s="11">
        <f>Besoins!E10</f>
        <v>1</v>
      </c>
      <c r="D7" t="str">
        <f>Besoins!F10</f>
        <v>lt</v>
      </c>
    </row>
    <row r="8">
      <c r="A8"/>
      <c r="B8" t="str">
        <f>Besoins!B9</f>
        <v>Sucre poudre sac 1kg</v>
      </c>
      <c r="C8" s="11">
        <f>Besoins!E9</f>
        <v>0.3</v>
      </c>
      <c r="D8" t="str">
        <f>Besoins!F9</f>
        <v>kg</v>
      </c>
    </row>
    <row r="9">
      <c r="A9"/>
      <c r="B9" t="str">
        <f>Besoins!B8</f>
        <v>Callebaut 811 (couverture noire 54,5% cacao)</v>
      </c>
      <c r="C9" s="11">
        <f>Besoins!E8</f>
        <v>2.5</v>
      </c>
      <c r="D9" t="str">
        <f>Besoins!F8</f>
        <v>kg</v>
      </c>
    </row>
    <row r="10">
      <c r="A10"/>
      <c r="B10" t="str">
        <f>Besoins!B7</f>
        <v>Café soluble</v>
      </c>
      <c r="C10" s="11">
        <f>Besoins!E7</f>
        <v>0.1</v>
      </c>
      <c r="D10" t="str">
        <f>Besoins!F7</f>
        <v>kg</v>
      </c>
    </row>
    <row r="11">
      <c r="A11"/>
      <c r="B11" t="str" s="17">
        <f>"ℹ "&amp;Procedure!E2</f>
        <v>ℹ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6">
    <mergeCell ref="A1:D1"/>
    <mergeCell ref="A2:D2"/>
    <mergeCell ref="A4:D4"/>
    <mergeCell ref="B5:D5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2026-09-15T11:50:06Z</dcterms:created>
  <dc:title>SAUCE CHOCOLAT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2026-09-15T11:50:06Z</dcterms:modified>
  <cp:revision>1</cp:revision>
</cp:coreProperties>
</file>