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<sst xmlns="http://schemas.openxmlformats.org/spreadsheetml/2006/main" count="67" uniqueCount="67">
  <si>
    <t>Fiche technique</t>
  </si>
  <si>
    <t>Nom</t>
  </si>
  <si>
    <t>SAUCE CHOCOLAT</t>
  </si>
  <si>
    <t>Code</t>
  </si>
  <si>
    <t>GRO_CDC_228B</t>
  </si>
  <si>
    <t>Classe</t>
  </si>
  <si>
    <t>Pâtisserie collectivité (GRO.DESSERTS)</t>
  </si>
  <si>
    <t>Statut</t>
  </si>
  <si>
    <t>publie</t>
  </si>
  <si>
    <t>Verrouillée</t>
  </si>
  <si>
    <t>Oui — Corpus CDC (Cuisine de Collectivité) — scission de GRO_CDC_228 (Sauces pour desserts),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</si>
  <si>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</si>
  <si>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</si>
  <si>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</si>
  <si>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</si>
  <si>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</si>
  <si>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</si>
  <si>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</si>
  <si>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</si>
  <si>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</si>
  <si>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</si>
  <si>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</si>
  <si>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</si>
  <si>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</si>
  <si>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</si>
  <si>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</si>
  <si>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</si>
  <si>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</si>
  <si>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</si>
  <si>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</si>
  <si>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</si>
  <si>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</si>
  <si>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CALLEBAUT-811</t>
  </si>
  <si>
    <t>Callebaut 811 (couverture noire 54,5% cacao)</t>
  </si>
  <si>
    <t>Chocolats de couverture</t>
  </si>
  <si>
    <t>kg</t>
  </si>
  <si>
    <t>RNME101466</t>
  </si>
  <si>
    <t>Sucre poudre sac 1kg</t>
  </si>
  <si>
    <t>Pâtisserie épicerie sucrée</t>
  </si>
  <si>
    <t>CRE-LIQUIDE-35</t>
  </si>
  <si>
    <t>Crème liquide entière 35% MG UHT</t>
  </si>
  <si>
    <t>Crèmes fraîches et laitières</t>
  </si>
  <si>
    <t>lt</t>
  </si>
  <si>
    <t>LAIT-ENT-UHT</t>
  </si>
  <si>
    <t>Lait entier UHT 3,5% MG brique 1L</t>
  </si>
  <si>
    <t>Laits et laits en poudre</t>
  </si>
  <si>
    <t>Total</t>
  </si>
  <si>
    <t>Niveau</t>
  </si>
  <si>
    <t>Composant</t>
  </si>
  <si>
    <t>Type</t>
  </si>
  <si>
    <t>Quantité (pour 100 pc)</t>
  </si>
  <si>
    <t>recette</t>
  </si>
  <si>
    <t>Pâtisserie collectivité</t>
  </si>
  <si>
    <t xml:space="preserve">    ↳ Lait entier UHT 3,5% MG brique 1L</t>
  </si>
  <si>
    <t>matiere</t>
  </si>
  <si>
    <t xml:space="preserve">    ↳ Crème liquide entière 35% MG UHT</t>
  </si>
  <si>
    <t xml:space="preserve">    ↳ Sucre poudre sac 1kg</t>
  </si>
  <si>
    <t xml:space="preserve">    ↳ Callebaut 811 (couverture noire 54,5% cacao)</t>
  </si>
  <si>
    <t>Recette</t>
  </si>
  <si>
    <t>#</t>
  </si>
  <si>
    <t>Verbe</t>
  </si>
  <si>
    <t>Étape</t>
  </si>
  <si>
    <t>Précision technique</t>
  </si>
  <si>
    <t>Durée</t>
  </si>
  <si>
    <t>Fiche technique — SAUCE CHOCOLAT</t>
  </si>
  <si>
    <t>SAUCE CHOCOLAT  GRO_CDC_228B</t>
  </si>
  <si>
    <t>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</si>
</sst>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51.285</v>
      </c>
    </row>
    <row r="12">
      <c r="A12" t="s" s="3">
        <v>17</v>
      </c>
      <c r="B12" s="4">
        <v>0.51285</v>
      </c>
    </row>
    <row r="13">
      <c r="A13"/>
      <c r="B13"/>
    </row>
    <row r="14">
      <c r="A14" t="s" s="5">
        <v>18</v>
      </c>
      <c r="B14" t="s" s="5">
        <v>15</v>
      </c>
    </row>
    <row r="15">
      <c r="A15" t="s" s="5">
        <v>19</v>
      </c>
      <c r="B15" s="6">
        <v>51.285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2.5</v>
      </c>
      <c r="E7" s="11">
        <f>D7*$B$2</f>
        <v>2.5</v>
      </c>
      <c r="F7" t="s">
        <v>35</v>
      </c>
      <c r="G7" s="4">
        <f>E7*18</f>
        <v>45</v>
      </c>
    </row>
    <row r="8">
      <c r="A8" t="s">
        <v>36</v>
      </c>
      <c r="B8" t="s">
        <v>37</v>
      </c>
      <c r="C8" t="s">
        <v>38</v>
      </c>
      <c r="D8" s="9">
        <v>0.3</v>
      </c>
      <c r="E8" s="11">
        <f>D8*$B$2</f>
        <v>0.3</v>
      </c>
      <c r="F8" t="s">
        <v>35</v>
      </c>
      <c r="G8" s="4">
        <f>E8*2.7</f>
        <v>0.81</v>
      </c>
    </row>
    <row r="9">
      <c r="A9" t="s">
        <v>39</v>
      </c>
      <c r="B9" t="s">
        <v>40</v>
      </c>
      <c r="C9" t="s">
        <v>41</v>
      </c>
      <c r="D9" s="9">
        <v>1</v>
      </c>
      <c r="E9" s="11">
        <f>D9*$B$2</f>
        <v>1</v>
      </c>
      <c r="F9" t="s">
        <v>42</v>
      </c>
      <c r="G9" s="4">
        <f>E9*2.85</f>
        <v>2.85</v>
      </c>
    </row>
    <row r="10">
      <c r="A10" t="s">
        <v>43</v>
      </c>
      <c r="B10" t="s">
        <v>44</v>
      </c>
      <c r="C10" t="s">
        <v>45</v>
      </c>
      <c r="D10" s="9">
        <v>2.5</v>
      </c>
      <c r="E10" s="11">
        <f>D10*$B$2</f>
        <v>2.5</v>
      </c>
      <c r="F10" t="s">
        <v>42</v>
      </c>
      <c r="G10" s="4">
        <f>E10*1.05</f>
        <v>2.625</v>
      </c>
    </row>
    <row r="11">
      <c r="A11"/>
      <c r="B11"/>
      <c r="C11"/>
      <c r="D11"/>
      <c r="E11"/>
      <c r="F11" t="s" s="3">
        <v>46</v>
      </c>
      <c r="G11" s="12">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2.5</v>
      </c>
      <c r="E3" t="s">
        <v>42</v>
      </c>
      <c r="F3" t="s">
        <v>45</v>
      </c>
    </row>
    <row r="4">
      <c r="A4">
        <v>1</v>
      </c>
      <c r="B4" t="s">
        <v>55</v>
      </c>
      <c r="C4" t="s">
        <v>54</v>
      </c>
      <c r="D4" s="11">
        <v>1</v>
      </c>
      <c r="E4" t="s">
        <v>42</v>
      </c>
      <c r="F4" t="s">
        <v>41</v>
      </c>
    </row>
    <row r="5">
      <c r="A5">
        <v>1</v>
      </c>
      <c r="B5" t="s">
        <v>56</v>
      </c>
      <c r="C5" t="s">
        <v>54</v>
      </c>
      <c r="D5" s="11">
        <v>0.3</v>
      </c>
      <c r="E5" t="s">
        <v>35</v>
      </c>
      <c r="F5" t="s">
        <v>38</v>
      </c>
    </row>
    <row r="6">
      <c r="A6">
        <v>1</v>
      </c>
      <c r="B6" t="s">
        <v>57</v>
      </c>
      <c r="C6" t="s">
        <v>54</v>
      </c>
      <c r="D6" s="11">
        <v>2.5</v>
      </c>
      <c r="E6" t="s">
        <v>35</v>
      </c>
      <c r="F6"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58</v>
      </c>
      <c r="B1" t="s" s="2">
        <v>59</v>
      </c>
      <c r="C1" t="s" s="2">
        <v>60</v>
      </c>
      <c r="D1" t="s" s="2">
        <v>61</v>
      </c>
      <c r="E1" t="s" s="2">
        <v>62</v>
      </c>
      <c r="F1" t="s" s="2">
        <v>63</v>
      </c>
    </row>
    <row r="2">
      <c r="A2" t="s">
        <v>2</v>
      </c>
      <c r="B2">
        <v>1</v>
      </c>
      <c r="C2"/>
      <c r="D2" t="inlineStr" s="13">
        <is>
          <t>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t>
        </is>
      </c>
      <c r="E2" t="s" s="13"/>
      <c r="F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 min="3" max="3" width="14" customWidth="1"/>
    <col min="4" max="4" width="10" customWidth="1"/>
  </cols>
  <sheetData>
    <row r="1" customHeight="1" ht="24">
      <c r="A1" t="s" s="7">
        <v>64</v>
      </c>
      <c r="B1"/>
      <c r="C1"/>
      <c r="D1"/>
    </row>
    <row r="2">
      <c r="A2" t="str" s="14">
        <f>"GRO_CDC_228B · GRO.DESSERTS · référence : "&amp;Besoins!B3&amp;" "&amp;Besoins!C3&amp;" · multiplicateur réglable sur la feuille ""Besoins"""</f>
        <v>GRO_CDC_228B · GRO.DESSERTS · référence : 100 pc · multiplicateur réglable sur la feuille </v>
      </c>
      <c r="B2"/>
      <c r="C2"/>
      <c r="D2"/>
    </row>
    <row r="3">
      <c r="A3"/>
      <c r="B3"/>
      <c r="C3"/>
      <c r="D3"/>
    </row>
    <row r="4">
      <c r="A4" t="s" s="15">
        <v>65</v>
      </c>
      <c r="B4"/>
      <c r="C4"/>
      <c r="D4"/>
    </row>
    <row r="5">
      <c r="A5" t="s" s="16">
        <v>66</v>
      </c>
      <c r="B5" t="str" s="13">
        <f>Procedure!D2</f>
        <v>Concasser le chocolat. Réserver dans une calotte ou dans une petite cuve de batteur. Dans une casserole, faire bouillir le lait, la crème et le sucre. Hors du feu, verser le lait crémé et sucré sur le chocolat concassé. Lisser au fouet. Maintenir au bain-marie. Pour amener à la consistance voulue, ajouter un peu de lait chaud.</v>
      </c>
      <c r="C5"/>
      <c r="D5"/>
    </row>
    <row r="6">
      <c r="A6"/>
      <c r="B6" t="str">
        <f>Besoins!B10</f>
        <v>Lait entier UHT 3,5% MG brique 1L</v>
      </c>
      <c r="C6" s="11">
        <f>Besoins!E10</f>
        <v>2.5</v>
      </c>
      <c r="D6" t="str">
        <f>Besoins!F10</f>
        <v>lt</v>
      </c>
    </row>
    <row r="7">
      <c r="A7"/>
      <c r="B7" t="str">
        <f>Besoins!B9</f>
        <v>Crème liquide entière 35% MG UHT</v>
      </c>
      <c r="C7" s="11">
        <f>Besoins!E9</f>
        <v>1</v>
      </c>
      <c r="D7" t="str">
        <f>Besoins!F9</f>
        <v>lt</v>
      </c>
    </row>
    <row r="8">
      <c r="A8"/>
      <c r="B8" t="str">
        <f>Besoins!B8</f>
        <v>Sucre poudre sac 1kg</v>
      </c>
      <c r="C8" s="11">
        <f>Besoins!E8</f>
        <v>0.3</v>
      </c>
      <c r="D8" t="str">
        <f>Besoins!F8</f>
        <v>kg</v>
      </c>
    </row>
    <row r="9">
      <c r="A9"/>
      <c r="B9" t="str">
        <f>Besoins!B7</f>
        <v>Callebaut 811 (couverture noire 54,5% cacao)</v>
      </c>
      <c r="C9" s="11">
        <f>Besoins!E7</f>
        <v>2.5</v>
      </c>
      <c r="D9" t="str">
        <f>Besoins!F7</f>
        <v>kg</v>
      </c>
    </row>
    <row r="10">
      <c r="A10"/>
      <c r="B10"/>
      <c r="C10"/>
      <c r="D10"/>
    </row>
    <row r="11">
      <c r="A11" t="s" s="17">
        <v>22</v>
      </c>
      <c r="B11"/>
      <c r="C11"/>
      <c r="D11"/>
    </row>
  </sheetData>
  <sheetProtection sheet="1"/>
  <mergeCells count="5">
    <mergeCell ref="A1:D1"/>
    <mergeCell ref="A2:D2"/>
    <mergeCell ref="A4:D4"/>
    <mergeCell ref="B5:D5"/>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SAUCE CHOCOLAT</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