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<sst xmlns="http://schemas.openxmlformats.org/spreadsheetml/2006/main" count="66" uniqueCount="66">
  <si>
    <t>Fiche technique</t>
  </si>
  <si>
    <t>Nom</t>
  </si>
  <si>
    <t>SAUCE ABRICOT</t>
  </si>
  <si>
    <t>Code</t>
  </si>
  <si>
    <t>GRO_CDC_228A</t>
  </si>
  <si>
    <t>Classe</t>
  </si>
  <si>
    <t>Pâtisserie collectivité (GRO.DESSERTS)</t>
  </si>
  <si>
    <t>Statut</t>
  </si>
  <si>
    <t>publie</t>
  </si>
  <si>
    <t>Verrouillée</t>
  </si>
  <si>
    <t>Oui — Corpus CDC (Cuisine de Collectivité) — scission de GRO_CDC_228 (Sauces pour desserts), Chapitre 11</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</si>
  <si>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</si>
  <si>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</si>
  <si>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</si>
  <si>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</si>
  <si>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</si>
  <si>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</si>
  <si>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</si>
  <si>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</si>
  <si>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</si>
  <si>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</si>
  <si>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13:50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</si>
  <si>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</si>
  <si>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</si>
  <si>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</si>
  <si>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</si>
  <si>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</si>
  <si>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</si>
  <si>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</si>
  <si>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</si>
  <si>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</si>
  <si>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</si>
  <si>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</si>
  <si>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</si>
  <si>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</si>
  <si>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</si>
  <si>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RNME101486</t>
  </si>
  <si>
    <t>Abricots secs dénoyautés sachet 1kg</t>
  </si>
  <si>
    <t>Pâtisserie épicerie sucrée</t>
  </si>
  <si>
    <t>kg</t>
  </si>
  <si>
    <t>RNME101466</t>
  </si>
  <si>
    <t>Sucre poudre sac 1kg</t>
  </si>
  <si>
    <t>GLU-DE40</t>
  </si>
  <si>
    <t>Glucose DE40 sirop standard</t>
  </si>
  <si>
    <t>Glucoses et sucres techniques</t>
  </si>
  <si>
    <t>Total</t>
  </si>
  <si>
    <t>Niveau</t>
  </si>
  <si>
    <t>Composant</t>
  </si>
  <si>
    <t>Type</t>
  </si>
  <si>
    <t>Quantité (pour 100 pc)</t>
  </si>
  <si>
    <t>recette</t>
  </si>
  <si>
    <t>Pâtisserie collectivité</t>
  </si>
  <si>
    <t xml:space="preserve">    ↳ Sucre poudre sac 1kg</t>
  </si>
  <si>
    <t>matiere</t>
  </si>
  <si>
    <t xml:space="preserve">    ↳ Glucose DE40 sirop standard</t>
  </si>
  <si>
    <t xml:space="preserve">    ↳ EAU</t>
  </si>
  <si>
    <t xml:space="preserve">    ↳ Abricots secs dénoyautés sachet 1kg</t>
  </si>
  <si>
    <t>Recette</t>
  </si>
  <si>
    <t>#</t>
  </si>
  <si>
    <t>Verbe</t>
  </si>
  <si>
    <t>Étape</t>
  </si>
  <si>
    <t>Précision technique</t>
  </si>
  <si>
    <t>Durée</t>
  </si>
  <si>
    <t>Fiche technique — SAUCE ABRICOT</t>
  </si>
  <si>
    <t>SAUCE ABRICOT  GRO_CDC_228A</t>
  </si>
  <si>
    <t>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</si>
</sst>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57.33105</v>
      </c>
    </row>
    <row r="12">
      <c r="A12" t="s" s="3">
        <v>17</v>
      </c>
      <c r="B12" s="4">
        <v>0.5733105</v>
      </c>
    </row>
    <row r="13">
      <c r="A13"/>
      <c r="B13"/>
    </row>
    <row r="14">
      <c r="A14" t="s" s="5">
        <v>18</v>
      </c>
      <c r="B14" t="s" s="5">
        <v>15</v>
      </c>
    </row>
    <row r="15">
      <c r="A15" t="s" s="5">
        <v>19</v>
      </c>
      <c r="B15" s="6">
        <v>57.33105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0.35</v>
      </c>
      <c r="E7" s="11">
        <f>D7*$B$2</f>
        <v>0.35</v>
      </c>
      <c r="F7" t="s">
        <v>35</v>
      </c>
      <c r="G7" s="4">
        <f>E7*0.003</f>
        <v>0.00105</v>
      </c>
    </row>
    <row r="8">
      <c r="A8" t="s">
        <v>36</v>
      </c>
      <c r="B8" t="s">
        <v>37</v>
      </c>
      <c r="C8" t="s">
        <v>38</v>
      </c>
      <c r="D8" s="9">
        <v>3</v>
      </c>
      <c r="E8" s="11">
        <f>D8*$B$2</f>
        <v>3</v>
      </c>
      <c r="F8" t="s">
        <v>39</v>
      </c>
      <c r="G8" s="4">
        <f>E8*18.24</f>
        <v>54.72</v>
      </c>
    </row>
    <row r="9">
      <c r="A9" t="s">
        <v>40</v>
      </c>
      <c r="B9" t="s">
        <v>41</v>
      </c>
      <c r="C9" t="s">
        <v>38</v>
      </c>
      <c r="D9" s="9">
        <v>0.9</v>
      </c>
      <c r="E9" s="11">
        <f>D9*$B$2</f>
        <v>0.9</v>
      </c>
      <c r="F9" t="s">
        <v>39</v>
      </c>
      <c r="G9" s="4">
        <f>E9*2.7</f>
        <v>2.43</v>
      </c>
    </row>
    <row r="10">
      <c r="A10" t="s">
        <v>42</v>
      </c>
      <c r="B10" t="s">
        <v>43</v>
      </c>
      <c r="C10" t="s">
        <v>44</v>
      </c>
      <c r="D10" s="9">
        <v>0.1</v>
      </c>
      <c r="E10" s="11">
        <f>D10*$B$2</f>
        <v>0.1</v>
      </c>
      <c r="F10" t="s">
        <v>39</v>
      </c>
      <c r="G10" s="4">
        <f>E10*1.8</f>
        <v>0.18</v>
      </c>
    </row>
    <row r="11">
      <c r="A11"/>
      <c r="B11"/>
      <c r="C11"/>
      <c r="D11"/>
      <c r="E11"/>
      <c r="F11" t="s" s="3">
        <v>45</v>
      </c>
      <c r="G11" s="13">
        <f>SUM(G7:G10)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46</v>
      </c>
      <c r="B1" t="s" s="2">
        <v>47</v>
      </c>
      <c r="C1" t="s" s="2">
        <v>48</v>
      </c>
      <c r="D1" t="s" s="2">
        <v>49</v>
      </c>
      <c r="E1" t="s" s="2">
        <v>30</v>
      </c>
      <c r="F1" t="s" s="2">
        <v>5</v>
      </c>
    </row>
    <row r="2">
      <c r="A2">
        <v>0</v>
      </c>
      <c r="B2" t="s">
        <v>2</v>
      </c>
      <c r="C2" t="s">
        <v>50</v>
      </c>
      <c r="D2" s="11">
        <v>100</v>
      </c>
      <c r="E2" t="s">
        <v>25</v>
      </c>
      <c r="F2" t="s">
        <v>51</v>
      </c>
    </row>
    <row r="3">
      <c r="A3">
        <v>1</v>
      </c>
      <c r="B3" t="s">
        <v>52</v>
      </c>
      <c r="C3" t="s">
        <v>53</v>
      </c>
      <c r="D3" s="11">
        <v>0.9</v>
      </c>
      <c r="E3" t="s">
        <v>39</v>
      </c>
      <c r="F3" t="s">
        <v>38</v>
      </c>
    </row>
    <row r="4">
      <c r="A4">
        <v>1</v>
      </c>
      <c r="B4" t="s">
        <v>54</v>
      </c>
      <c r="C4" t="s">
        <v>53</v>
      </c>
      <c r="D4" s="11">
        <v>0.1</v>
      </c>
      <c r="E4" t="s">
        <v>39</v>
      </c>
      <c r="F4" t="s">
        <v>44</v>
      </c>
    </row>
    <row r="5">
      <c r="A5">
        <v>1</v>
      </c>
      <c r="B5" t="s">
        <v>55</v>
      </c>
      <c r="C5" t="s">
        <v>53</v>
      </c>
      <c r="D5" s="11">
        <v>0.35</v>
      </c>
      <c r="E5" t="s">
        <v>35</v>
      </c>
      <c r="F5" t="s">
        <v>34</v>
      </c>
    </row>
    <row r="6">
      <c r="A6">
        <v>1</v>
      </c>
      <c r="B6" t="s">
        <v>56</v>
      </c>
      <c r="C6" t="s">
        <v>53</v>
      </c>
      <c r="D6" s="11">
        <v>3</v>
      </c>
      <c r="E6" t="s">
        <v>39</v>
      </c>
      <c r="F6"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57</v>
      </c>
      <c r="B1" t="s" s="2">
        <v>58</v>
      </c>
      <c r="C1" t="s" s="2">
        <v>59</v>
      </c>
      <c r="D1" t="s" s="2">
        <v>60</v>
      </c>
      <c r="E1" t="s" s="2">
        <v>61</v>
      </c>
      <c r="F1" t="s" s="2">
        <v>62</v>
      </c>
    </row>
    <row r="2">
      <c r="A2" t="s">
        <v>2</v>
      </c>
      <c r="B2">
        <v>1</v>
      </c>
      <c r="C2"/>
      <c r="D2" t="inlineStr" s="14">
        <is>
          <t>Laver, désinfecter les abricots. Mixer les fruits. Réserver. Dans une casserole, cuire au caramel blond le sucre, le glucose et l'eau. Décuire le caramel avec la pulpe, progressivement pour éviter les éclaboussures. Éventuellement amener à la bonne consistance en ajoutant un peu d'eau.</t>
        </is>
      </c>
      <c r="E2" t="s" s="14"/>
      <c r="F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 min="3" max="3" width="14" customWidth="1"/>
    <col min="4" max="4" width="10" customWidth="1"/>
  </cols>
  <sheetData>
    <row r="1" customHeight="1" ht="24">
      <c r="A1" t="s" s="7">
        <v>63</v>
      </c>
      <c r="B1"/>
      <c r="C1"/>
      <c r="D1"/>
    </row>
    <row r="2">
      <c r="A2" t="str" s="15">
        <f>"GRO_CDC_228A · GRO.DESSERTS · référence : "&amp;Besoins!B3&amp;" "&amp;Besoins!C3&amp;" · multiplicateur réglable sur la feuille ""Besoins"""</f>
        <v>GRO_CDC_228A · GRO.DESSERTS · référence : 100 pc · multiplicateur réglable sur la feuille </v>
      </c>
      <c r="B2"/>
      <c r="C2"/>
      <c r="D2"/>
    </row>
    <row r="3">
      <c r="A3"/>
      <c r="B3"/>
      <c r="C3"/>
      <c r="D3"/>
    </row>
    <row r="4">
      <c r="A4" t="s" s="16">
        <v>64</v>
      </c>
      <c r="B4"/>
      <c r="C4"/>
      <c r="D4"/>
    </row>
    <row r="5">
      <c r="A5" t="s" s="17">
        <v>65</v>
      </c>
      <c r="B5" t="str" s="14">
        <f>Procedure!D2</f>
        <v>Laver, désinfecter les abricots. Mixer les fruits. Réserver. Dans une casserole, cuire au caramel blond le sucre, le glucose et l'eau. Décuire le caramel avec la pulpe, progressivement pour éviter les éclaboussures. Éventuellement amener à la bonne consistance en ajoutant un peu d'eau.</v>
      </c>
      <c r="C5"/>
      <c r="D5"/>
    </row>
    <row r="6">
      <c r="A6"/>
      <c r="B6" t="str">
        <f>Besoins!B9</f>
        <v>Sucre poudre sac 1kg</v>
      </c>
      <c r="C6" s="11">
        <f>Besoins!E9</f>
        <v>0.9</v>
      </c>
      <c r="D6" t="str">
        <f>Besoins!F9</f>
        <v>kg</v>
      </c>
    </row>
    <row r="7">
      <c r="A7"/>
      <c r="B7" t="str">
        <f>Besoins!B10</f>
        <v>Glucose DE40 sirop standard</v>
      </c>
      <c r="C7" s="11">
        <f>Besoins!E10</f>
        <v>0.1</v>
      </c>
      <c r="D7" t="str">
        <f>Besoins!F10</f>
        <v>kg</v>
      </c>
    </row>
    <row r="8">
      <c r="A8"/>
      <c r="B8" t="str">
        <f>Besoins!B7</f>
        <v>EAU</v>
      </c>
      <c r="C8" s="11">
        <f>Besoins!E7</f>
        <v>0.35</v>
      </c>
      <c r="D8" t="str">
        <f>Besoins!F7</f>
        <v>lt</v>
      </c>
    </row>
    <row r="9">
      <c r="A9"/>
      <c r="B9" t="str">
        <f>Besoins!B8</f>
        <v>Abricots secs dénoyautés sachet 1kg</v>
      </c>
      <c r="C9" s="11">
        <f>Besoins!E8</f>
        <v>3</v>
      </c>
      <c r="D9" t="str">
        <f>Besoins!F8</f>
        <v>kg</v>
      </c>
    </row>
    <row r="10">
      <c r="A10"/>
      <c r="B10"/>
      <c r="C10"/>
      <c r="D10"/>
    </row>
    <row r="11">
      <c r="A11" t="s" s="18">
        <v>22</v>
      </c>
      <c r="B11"/>
      <c r="C11"/>
      <c r="D11"/>
    </row>
  </sheetData>
  <sheetProtection sheet="1"/>
  <mergeCells count="5">
    <mergeCell ref="A1:D1"/>
    <mergeCell ref="A2:D2"/>
    <mergeCell ref="A4:D4"/>
    <mergeCell ref="B5:D5"/>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2026-09-15T11:50:07Z</dcterms:created>
  <dc:title>SAUCE ABRICOT</dc:title>
  <dc:subject/>
  <dc:creator>CUIS.web</dc:creator>
  <cp:lastModifiedBy/>
  <cp:keywords/>
  <dc:description>Export automatique — moteur récursif d'origine : Bernard Vandendaele</dc:description>
  <cp:category/>
  <dc:language>en-US</dc:language>
  <dcterms:modified xsi:type="dcterms:W3CDTF">2026-09-15T11:50:07Z</dcterms:modified>
  <cp:revision>1</cp:revision>
</cp:coreProperties>
</file>