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<sst xmlns="http://schemas.openxmlformats.org/spreadsheetml/2006/main" count="47" uniqueCount="47">
  <si>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</si>
  <si>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</si>
  <si>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</si>
  <si>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</si>
  <si>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</si>
  <si>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</si>
  <si>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</si>
  <si>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</si>
  <si>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</si>
  <si>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</si>
  <si>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</si>
  <si>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</si>
  <si>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</si>
  <si>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</si>
  <si>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</si>
  <si>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</si>
  <si>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MEL-CURRY</t>
  </si>
  <si>
    <t>Curry en poudre</t>
  </si>
  <si>
    <t>Mélanges et épices composées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</si>
  <si>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</si>
  <si>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</si>
  <si>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</si>
  <si>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</si>
  <si>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</si>
  <si>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</si>
  <si>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</si>
  <si>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</si>
  <si>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</si>
  <si>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</si>
  <si>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</si>
  <si>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</si>
  <si>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</si>
  <si>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BEURRE AU CURRY</t>
  </si>
  <si>
    <t>Niveau</t>
  </si>
  <si>
    <t>Composant</t>
  </si>
  <si>
    <t>Type</t>
  </si>
  <si>
    <t>Quantité (× multiplicateur, voir feuille Besoins)</t>
  </si>
  <si>
    <t>recette</t>
  </si>
  <si>
    <t xml:space="preserve">    ↳ Beurre doux 82% MG plaquette</t>
  </si>
  <si>
    <t>matiere</t>
  </si>
  <si>
    <t xml:space="preserve">    ↳ Curry en poudre</t>
  </si>
  <si>
    <t xml:space="preserve">    ↳ GINGEMBRE EN POUDRE</t>
  </si>
  <si>
    <t xml:space="preserve">    ↳ Sel fin de cuisine</t>
  </si>
  <si>
    <t>Fiche technique — BEURRE AU CURRY</t>
  </si>
  <si>
    <t>BEURRE AU CURRY  GRO_CDC_208D</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</si>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</sst>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0.006</v>
      </c>
      <c r="E7" s="6">
        <f>D7*$B$2</f>
        <v>0.006</v>
      </c>
      <c r="F7" t="s">
        <v>15</v>
      </c>
      <c r="G7" s="9">
        <f>E7*30.9875</f>
        <v>0.185925</v>
      </c>
    </row>
    <row r="8">
      <c r="A8" t="s">
        <v>16</v>
      </c>
      <c r="B8" t="s">
        <v>17</v>
      </c>
      <c r="C8" t="s">
        <v>18</v>
      </c>
      <c r="D8" s="4">
        <v>0.03</v>
      </c>
      <c r="E8" s="6">
        <f>D8*$B$2</f>
        <v>0.03</v>
      </c>
      <c r="F8" t="s">
        <v>15</v>
      </c>
      <c r="G8" s="9">
        <f>E8*10.2</f>
        <v>0.306</v>
      </c>
    </row>
    <row r="9">
      <c r="A9" t="s">
        <v>19</v>
      </c>
      <c r="B9" t="s">
        <v>20</v>
      </c>
      <c r="C9" t="s">
        <v>21</v>
      </c>
      <c r="D9" s="4">
        <v>2.5</v>
      </c>
      <c r="E9" s="6">
        <f>D9*$B$2</f>
        <v>2.5</v>
      </c>
      <c r="F9" t="s">
        <v>15</v>
      </c>
      <c r="G9" s="9">
        <f>E9*5.2</f>
        <v>13</v>
      </c>
    </row>
    <row r="10">
      <c r="A10" t="s">
        <v>22</v>
      </c>
      <c r="B10" t="s">
        <v>23</v>
      </c>
      <c r="C10" t="s">
        <v>24</v>
      </c>
      <c r="D10" s="4">
        <v>0.04</v>
      </c>
      <c r="E10" s="6">
        <f>D10*$B$2</f>
        <v>0.04</v>
      </c>
      <c r="F10" t="s">
        <v>15</v>
      </c>
      <c r="G10" s="9">
        <f>E10*0.35</f>
        <v>0.014</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2">
        <is>
          <t>Dans une calotte, ramollir le beurre en pommade. Dans la cuve du batteur, adjoindre au beurre en pommade le curry, le gingembre en poudre et le sel. Travailler le beurre pour le rendre lisse et homogène.</t>
        </is>
      </c>
      <c r="E2" t="s" s="1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'Besoins'!$B$2*2.5</f>
        <v>2.5</v>
      </c>
      <c r="E3" t="s">
        <v>15</v>
      </c>
    </row>
    <row r="4">
      <c r="A4">
        <v>1</v>
      </c>
      <c r="B4" t="s">
        <v>40</v>
      </c>
      <c r="C4" t="s">
        <v>39</v>
      </c>
      <c r="D4" s="6">
        <f>'Besoins'!$B$2*0.03</f>
        <v>0.03</v>
      </c>
      <c r="E4" t="s">
        <v>15</v>
      </c>
    </row>
    <row r="5">
      <c r="A5">
        <v>1</v>
      </c>
      <c r="B5" t="s">
        <v>41</v>
      </c>
      <c r="C5" t="s">
        <v>39</v>
      </c>
      <c r="D5" s="6">
        <f>'Besoins'!$B$2*0.006</f>
        <v>0.006</v>
      </c>
      <c r="E5" t="s">
        <v>15</v>
      </c>
    </row>
    <row r="6">
      <c r="A6">
        <v>1</v>
      </c>
      <c r="B6" t="s">
        <v>42</v>
      </c>
      <c r="C6" t="s">
        <v>39</v>
      </c>
      <c r="D6" s="6">
        <f>'Besoins'!$B$2*0.04</f>
        <v>0.04</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2">
        <v>43</v>
      </c>
      <c r="B1"/>
      <c r="C1"/>
      <c r="D1"/>
    </row>
    <row r="2">
      <c r="A2" t="str" s="13">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4">
        <v>44</v>
      </c>
      <c r="B4"/>
      <c r="C4"/>
      <c r="D4"/>
    </row>
    <row r="5">
      <c r="A5" t="s" s="15">
        <v>45</v>
      </c>
      <c r="B5" t="str" s="12">
        <f>Procedure!D2</f>
        <v>Dans une calotte, ramollir le beurre en pommade. Dans la cuve du batteur, adjoindre au beurre en pommade le curry, le gingembre en poudre et le sel. Travailler le beurre pour le rendre lisse et homogène.</v>
      </c>
      <c r="C5"/>
      <c r="D5"/>
    </row>
    <row r="6">
      <c r="A6"/>
      <c r="B6" t="str">
        <f>Besoins!B9</f>
        <v>Beurre doux 82% MG plaquette</v>
      </c>
      <c r="C6" s="6">
        <f>Besoins!E9</f>
        <v>2.5</v>
      </c>
      <c r="D6" t="str">
        <f>Besoins!F9</f>
        <v>kg</v>
      </c>
    </row>
    <row r="7">
      <c r="A7"/>
      <c r="B7" t="str">
        <f>Besoins!B8</f>
        <v>Curry en poudre</v>
      </c>
      <c r="C7" s="6">
        <f>Besoins!E8</f>
        <v>0.03</v>
      </c>
      <c r="D7" t="str">
        <f>Besoins!F8</f>
        <v>kg</v>
      </c>
    </row>
    <row r="8">
      <c r="A8"/>
      <c r="B8" t="str">
        <f>Besoins!B7</f>
        <v>GINGEMBRE EN POUDRE</v>
      </c>
      <c r="C8" s="6">
        <f>Besoins!E7</f>
        <v>0.006</v>
      </c>
      <c r="D8" t="str">
        <f>Besoins!F7</f>
        <v>kg</v>
      </c>
    </row>
    <row r="9">
      <c r="A9"/>
      <c r="B9" t="str">
        <f>Besoins!B10</f>
        <v>Sel fin de cuisine</v>
      </c>
      <c r="C9" s="6">
        <f>Besoins!E10</f>
        <v>0.04</v>
      </c>
      <c r="D9" t="str">
        <f>Besoins!F10</f>
        <v>kg</v>
      </c>
    </row>
    <row r="10">
      <c r="A10"/>
      <c r="B10"/>
      <c r="C10"/>
      <c r="D10"/>
    </row>
    <row r="11">
      <c r="A11" t="s" s="16">
        <v>46</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