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<sst xmlns="http://schemas.openxmlformats.org/spreadsheetml/2006/main" count="49" uniqueCount="49">
  <si>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</si>
  <si>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</si>
  <si>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</si>
  <si>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</si>
  <si>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</si>
  <si>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</si>
  <si>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</si>
  <si>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</si>
  <si>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</si>
  <si>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</si>
  <si>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</si>
  <si>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</si>
  <si>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</si>
  <si>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</si>
  <si>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</si>
  <si>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</si>
  <si>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RNM57224435</t>
  </si>
  <si>
    <t>CRÈME FRAÎCHE épaisse 30% MG 5 litres</t>
  </si>
  <si>
    <t>Produits laitiers et œufs</t>
  </si>
  <si>
    <t>RAIFORT-FRAIS</t>
  </si>
  <si>
    <t>Raifort frais</t>
  </si>
  <si>
    <t>Légumes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</si>
  <si>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</si>
  <si>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</si>
  <si>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</si>
  <si>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</si>
  <si>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</si>
  <si>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</si>
  <si>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</si>
  <si>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</si>
  <si>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</si>
  <si>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</si>
  <si>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RAIFORT</t>
  </si>
  <si>
    <t>Mixer le raifort. Dans une terrine, mélanger intimement le raifort haché très finement, le sel, le sucre et la crème épaisse.</t>
  </si>
  <si>
    <t>Niveau</t>
  </si>
  <si>
    <t>Composant</t>
  </si>
  <si>
    <t>Type</t>
  </si>
  <si>
    <t>Quantité (× multiplicateur, voir feuille Besoins)</t>
  </si>
  <si>
    <t>recette</t>
  </si>
  <si>
    <t xml:space="preserve">    ↳ Raifort frais</t>
  </si>
  <si>
    <t>matiere</t>
  </si>
  <si>
    <t xml:space="preserve">    ↳ CRÈME FRAÎCHE épaisse 30% MG 5 litres</t>
  </si>
  <si>
    <t>lt</t>
  </si>
  <si>
    <t xml:space="preserve">    ↳ Sel fin de cuisine</t>
  </si>
  <si>
    <t xml:space="preserve">    ↳ Sucre poudre sac 1kg</t>
  </si>
  <si>
    <t>Fiche technique — SAUCE RAIFORT</t>
  </si>
  <si>
    <t>SAUCE RAIFORT  GRO_CDC_205I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</si>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</sst>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8">
        <f>E7*2.7</f>
        <v>0.135</v>
      </c>
    </row>
    <row r="8">
      <c r="A8" t="s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8">
        <f>E8*7.08</f>
        <v>10.62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8">
        <f>E9*0</f>
        <v>0</v>
      </c>
    </row>
    <row r="10">
      <c r="A10" t="s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8">
        <f>E10*0.35</f>
        <v>0.007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/>
      <c r="D2" t="s" s="11">
        <v>33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32</v>
      </c>
      <c r="C2" t="s">
        <v>38</v>
      </c>
      <c r="D2" s="6">
        <f>'Besoins'!$B$2*100</f>
        <v>100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'Besoins'!$B$2*1</f>
        <v>1</v>
      </c>
      <c r="E3" t="s">
        <v>15</v>
      </c>
    </row>
    <row r="4">
      <c r="A4">
        <v>1</v>
      </c>
      <c r="B4" t="s">
        <v>41</v>
      </c>
      <c r="C4" t="s">
        <v>40</v>
      </c>
      <c r="D4" s="6">
        <f>'Besoins'!$B$2*1.5</f>
        <v>1.5</v>
      </c>
      <c r="E4" t="s">
        <v>42</v>
      </c>
    </row>
    <row r="5">
      <c r="A5">
        <v>1</v>
      </c>
      <c r="B5" t="s">
        <v>43</v>
      </c>
      <c r="C5" t="s">
        <v>40</v>
      </c>
      <c r="D5" s="6">
        <f>'Besoins'!$B$2*0.02</f>
        <v>0.02</v>
      </c>
      <c r="E5" t="s">
        <v>15</v>
      </c>
    </row>
    <row r="6">
      <c r="A6">
        <v>1</v>
      </c>
      <c r="B6" t="s">
        <v>44</v>
      </c>
      <c r="C6" t="s">
        <v>40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45</v>
      </c>
      <c r="B1"/>
      <c r="C1"/>
      <c r="D1"/>
    </row>
    <row r="2">
      <c r="A2" t="str" s="12">
        <f>"GRO_CDC_205I · GRO.SAUCES · référence : "&amp;Besoins!B3&amp;" "&amp;Besoins!C3&amp;" · multiplicateur réglable sur la feuille ""Besoins"""</f>
        <v>GRO_CDC_205I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46</v>
      </c>
      <c r="B4"/>
      <c r="C4"/>
      <c r="D4"/>
    </row>
    <row r="5">
      <c r="A5" t="s" s="14">
        <v>47</v>
      </c>
      <c r="B5" t="str" s="11">
        <f>Procedure!D2</f>
        <v>Mixer le raifort. Dans une terrine, mélanger intimement le raifort haché très finement, le sel, le sucre et la crème épaisse.</v>
      </c>
      <c r="C5"/>
      <c r="D5"/>
    </row>
    <row r="6">
      <c r="A6"/>
      <c r="B6" t="str">
        <f>Besoins!B9</f>
        <v>Raifort frais</v>
      </c>
      <c r="C6" s="6">
        <f>Besoins!E9</f>
        <v>1</v>
      </c>
      <c r="D6" t="str">
        <f>Besoins!F9</f>
        <v>kg</v>
      </c>
    </row>
    <row r="7">
      <c r="A7"/>
      <c r="B7" t="str">
        <f>Besoins!B8</f>
        <v>CRÈME FRAÎCHE épaisse 30% MG 5 litres</v>
      </c>
      <c r="C7" s="6">
        <f>Besoins!E8</f>
        <v>1.5</v>
      </c>
      <c r="D7" t="str">
        <f>Besoins!F8</f>
        <v>lt</v>
      </c>
    </row>
    <row r="8">
      <c r="A8"/>
      <c r="B8" t="str">
        <f>Besoins!B10</f>
        <v>Sel fin de cuisine</v>
      </c>
      <c r="C8" s="6">
        <f>Besoins!E10</f>
        <v>0.02</v>
      </c>
      <c r="D8" t="str">
        <f>Besoins!F10</f>
        <v>kg</v>
      </c>
    </row>
    <row r="9">
      <c r="A9"/>
      <c r="B9" t="str">
        <f>Besoins!B7</f>
        <v>Sucre poudre sac 1kg</v>
      </c>
      <c r="C9" s="6">
        <f>Besoins!E7</f>
        <v>0.05</v>
      </c>
      <c r="D9" t="str">
        <f>Besoins!F7</f>
        <v>kg</v>
      </c>
    </row>
    <row r="10">
      <c r="A10"/>
      <c r="B10"/>
      <c r="C10"/>
      <c r="D10"/>
    </row>
    <row r="11">
      <c r="A11" t="s" s="15">
        <v>48</v>
      </c>
      <c r="B11"/>
      <c r="C11"/>
      <c r="D11"/>
    </row>
  </sheetData>
  <sheetProtection sheet="1"/>
  <mergeCells count="5">
    <mergeCell ref="A1:D1"/>
    <mergeCell ref="A2:D2"/>
    <mergeCell ref="A4:D4"/>
    <mergeCell ref="B5:D5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2026-08-12T08:47:42Z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2026-08-12T08:47:42Z</dcterms:modified>
  <cp:revision>1</cp:revision>
</cp:coreProperties>
</file>