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<sst xmlns="http://schemas.openxmlformats.org/spreadsheetml/2006/main" count="69" uniqueCount="69">
  <si>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</si>
  <si>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</si>
  <si>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</si>
  <si>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</si>
  <si>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</si>
  <si>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</si>
  <si>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</si>
  <si>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</si>
  <si>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</si>
  <si>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</si>
  <si>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</si>
  <si>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</si>
  <si>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</si>
  <si>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</si>
  <si>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</si>
  <si>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</si>
  <si>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VIN-ROUGE-CUI</t>
  </si>
  <si>
    <t>Vin rouge de cuisson (table)</t>
  </si>
  <si>
    <t>Vins et bières de cuisson</t>
  </si>
  <si>
    <t>lt</t>
  </si>
  <si>
    <t>EPI-4EPICES</t>
  </si>
  <si>
    <t>Quatre-épices moulu</t>
  </si>
  <si>
    <t>Épices en poudre et graines</t>
  </si>
  <si>
    <t>VINAIGRE-CIDRE</t>
  </si>
  <si>
    <t>Vinaigre de cidre — à réactualiser</t>
  </si>
  <si>
    <t>RNME1014103</t>
  </si>
  <si>
    <t>Sirop grenadine bouteille PET 1L</t>
  </si>
  <si>
    <t>Boissons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</si>
  <si>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</si>
  <si>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</si>
  <si>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</si>
  <si>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</si>
  <si>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</si>
  <si>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</si>
  <si>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Total</t>
  </si>
  <si>
    <t>Recette</t>
  </si>
  <si>
    <t>#</t>
  </si>
  <si>
    <t>Verbe</t>
  </si>
  <si>
    <t>Étape</t>
  </si>
  <si>
    <t>Précision technique</t>
  </si>
  <si>
    <t>Durée</t>
  </si>
  <si>
    <t>CONFITURE D'OIGNONS AUX EPICES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</si>
  <si>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</si>
  <si>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</si>
  <si>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</si>
  <si>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</si>
  <si>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</si>
  <si>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</si>
  <si>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</si>
  <si>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</si>
  <si>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</si>
  <si>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</si>
  <si>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</si>
  <si>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</si>
  <si>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</si>
  <si>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</si>
  <si>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Sirop grenadine bouteille PET 1L</t>
  </si>
  <si>
    <t xml:space="preserve">    ↳ Miel de tournesol cristallisé</t>
  </si>
  <si>
    <t xml:space="preserve">    ↳ GINGEMBRE EN POUDRE</t>
  </si>
  <si>
    <t xml:space="preserve">    ↳ Vin rouge de cuisson (table)</t>
  </si>
  <si>
    <t xml:space="preserve">    ↳ Vinaigre de cidre — à réactualiser</t>
  </si>
  <si>
    <t xml:space="preserve">    ↳ Quatre-épices moulu</t>
  </si>
  <si>
    <t>Fiche technique — CONFITURE D'OIGNONS AUX EPICES</t>
  </si>
  <si>
    <t>CONFITURE D'OIGNONS AUX EPICES  GRO_CDC_210B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</si>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</sst>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E8*2.6</f>
        <v>2.6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9">
        <f>E9*12</f>
        <v>0.024</v>
      </c>
    </row>
    <row r="10">
      <c r="A10" t="s">
        <v>23</v>
      </c>
      <c r="B10" t="s">
        <v>24</v>
      </c>
      <c r="C10" t="s">
        <v>22</v>
      </c>
      <c r="D10" s="4">
        <v>0.3</v>
      </c>
      <c r="E10" s="6">
        <f>D10*$B$2</f>
        <v>0.3</v>
      </c>
      <c r="F10" t="s">
        <v>19</v>
      </c>
      <c r="G10" s="9">
        <f>E10*3</f>
        <v>0.9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19</v>
      </c>
      <c r="G11" s="9">
        <f>E11*4.67</f>
        <v>4.67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9">
        <f>E12*4.32</f>
        <v>17.28</v>
      </c>
    </row>
    <row r="13">
      <c r="A13" t="s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15</v>
      </c>
      <c r="G13" s="9">
        <f>E13*6.5</f>
        <v>1.3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2"/>
      <c r="F2"/>
    </row>
    <row r="3">
      <c r="A3" t="s">
        <v>41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41</v>
      </c>
      <c r="B4">
        <v>3</v>
      </c>
      <c r="C4" t="s">
        <v>45</v>
      </c>
      <c r="D4" t="inlineStr" s="12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2"/>
      <c r="F4" t="s">
        <v>46</v>
      </c>
    </row>
    <row r="5">
      <c r="A5" t="s">
        <v>41</v>
      </c>
      <c r="B5">
        <v>4</v>
      </c>
      <c r="C5" t="s">
        <v>47</v>
      </c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41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</f>
        <v>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</f>
        <v>1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'Besoins'!$B$2*0.2</f>
        <v>0.2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'Besoins'!$B$2*0.05</f>
        <v>0.05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'Besoins'!$B$2*1</f>
        <v>1</v>
      </c>
      <c r="E7" t="s">
        <v>19</v>
      </c>
    </row>
    <row r="8">
      <c r="A8">
        <v>1</v>
      </c>
      <c r="B8" t="s">
        <v>60</v>
      </c>
      <c r="C8" t="s">
        <v>55</v>
      </c>
      <c r="D8" s="6">
        <f>'Besoins'!$B$2*0.3</f>
        <v>0.3</v>
      </c>
      <c r="E8" t="s">
        <v>19</v>
      </c>
    </row>
    <row r="9">
      <c r="A9">
        <v>1</v>
      </c>
      <c r="B9" t="s">
        <v>61</v>
      </c>
      <c r="C9" t="s">
        <v>55</v>
      </c>
      <c r="D9" s="6">
        <f>'Besoins'!$B$2*0.002</f>
        <v>0.002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5">
        <v>65</v>
      </c>
      <c r="B6" t="str" s="12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5">
        <v>66</v>
      </c>
      <c r="B7" t="str" s="12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5">
        <v>67</v>
      </c>
      <c r="B8" t="str" s="12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2026-08-12T07:49:18Z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2026-08-12T07:49:18Z</dcterms:modified>
  <cp:revision>1</cp:revision>
</cp:coreProperties>
</file>