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<sst xmlns="http://schemas.openxmlformats.org/spreadsheetml/2006/main" count="88" uniqueCount="88">
  <si>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</si>
  <si>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</si>
  <si>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CONFITURE D'OIGNONS AUX EPICES</t>
  </si>
  <si>
    <t>Code</t>
  </si>
  <si>
    <t>GRO_CDC_210B</t>
  </si>
  <si>
    <t>Classe</t>
  </si>
  <si>
    <t>Sauces collectivité (GRO.SAUCES)</t>
  </si>
  <si>
    <t>Statut</t>
  </si>
  <si>
    <t>publie</t>
  </si>
  <si>
    <t>Verrouillée</t>
  </si>
  <si>
    <t>Oui — GRO.BOUL -- scindee de GRO_CDC_210 le 03/08/2026, fiche jumelle p.235 du livre CDC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</si>
  <si>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</si>
  <si>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</si>
  <si>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</si>
  <si>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</si>
  <si>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</si>
  <si>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</si>
  <si>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</si>
  <si>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</si>
  <si>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</si>
  <si>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</si>
  <si>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12/08/2026 09:48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</si>
  <si>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</si>
  <si>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</si>
  <si>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</si>
  <si>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</si>
  <si>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</si>
  <si>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</si>
  <si>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</si>
  <si>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</si>
  <si>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</si>
  <si>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</si>
  <si>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</si>
  <si>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</si>
  <si>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</si>
  <si>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</si>
  <si>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VIN-ROUGE-CUI</t>
  </si>
  <si>
    <t>Vin rouge de cuisson (table)</t>
  </si>
  <si>
    <t>Vins et bières de cuisson</t>
  </si>
  <si>
    <t>lt</t>
  </si>
  <si>
    <t>EPI-4EPICES</t>
  </si>
  <si>
    <t>Quatre-épices moulu</t>
  </si>
  <si>
    <t>Épices en poudre et graines</t>
  </si>
  <si>
    <t>VINAIGRE-CIDRE</t>
  </si>
  <si>
    <t>Vinaigre de cidre — à réactualiser</t>
  </si>
  <si>
    <t>RNME1014103</t>
  </si>
  <si>
    <t>Sirop grenadine bouteille PET 1L</t>
  </si>
  <si>
    <t>Boissons</t>
  </si>
  <si>
    <t>RNM4G100918</t>
  </si>
  <si>
    <t>Oignons émincés 4G</t>
  </si>
  <si>
    <t>Légumes 4ème et 5ème gamme</t>
  </si>
  <si>
    <t>MIEL-TOURNESOL</t>
  </si>
  <si>
    <t>Miel de tournesol cristallisé</t>
  </si>
  <si>
    <t>Miels et produits de la ruche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</si>
  <si>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</si>
  <si>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</si>
  <si>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</si>
  <si>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</si>
  <si>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</si>
  <si>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</si>
  <si>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</si>
  <si>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Oignons émincés 4G</t>
  </si>
  <si>
    <t>matiere</t>
  </si>
  <si>
    <t xml:space="preserve">    ↳ Sirop grenadine bouteille PET 1L</t>
  </si>
  <si>
    <t xml:space="preserve">    ↳ Miel de tournesol cristallisé</t>
  </si>
  <si>
    <t xml:space="preserve">    ↳ GINGEMBRE EN POUDRE</t>
  </si>
  <si>
    <t xml:space="preserve">    ↳ Vin rouge de cuisson (table)</t>
  </si>
  <si>
    <t xml:space="preserve">    ↳ Vinaigre de cidre — à réactualiser</t>
  </si>
  <si>
    <t xml:space="preserve">    ↳ Quatre-épices moulu</t>
  </si>
  <si>
    <t>Recette</t>
  </si>
  <si>
    <t>#</t>
  </si>
  <si>
    <t>Verbe</t>
  </si>
  <si>
    <t>Étape</t>
  </si>
  <si>
    <t>Précision technique</t>
  </si>
  <si>
    <t>Durée</t>
  </si>
  <si>
    <t>METTRE EN PLACE</t>
  </si>
  <si>
    <t>ÉMONDER</t>
  </si>
  <si>
    <t>Préparations préliminaires - Peler et désinfecter le gingembre. - Tailler en brunoise le gingembre.Réserver au froid en attente d’utilisation.</t>
  </si>
  <si>
    <t>CONFECTIONNER</t>
  </si>
  <si>
    <t>125 min (repos)</t>
  </si>
  <si>
    <t>SERVIR</t>
  </si>
  <si>
    <t>Servir - Servir la confiture d’oignons en accompagnement d’un foie gras. - Faire des quenelles à l’aide de deux cuillères. 223355</t>
  </si>
  <si>
    <t>Fiche technique — CONFITURE D'OIGNONS AUX EPICES</t>
  </si>
  <si>
    <t>CONFITURE D'OIGNONS AUX EPICES  GRO_CDC_210B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</si>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</sst>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28.323375</v>
      </c>
    </row>
    <row r="12">
      <c r="A12" t="s" s="3">
        <v>17</v>
      </c>
      <c r="B12" s="4">
        <v>0.28323375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28.323375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E7*30.9875</f>
        <v>1.549375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39</v>
      </c>
      <c r="G8" s="4">
        <f>E8*2.6</f>
        <v>2.6</v>
      </c>
    </row>
    <row r="9">
      <c r="A9" t="s">
        <v>40</v>
      </c>
      <c r="B9" t="s">
        <v>41</v>
      </c>
      <c r="C9" t="s">
        <v>42</v>
      </c>
      <c r="D9" s="9">
        <v>0.002</v>
      </c>
      <c r="E9" s="11">
        <f>D9*$B$2</f>
        <v>0.002</v>
      </c>
      <c r="F9" t="s">
        <v>35</v>
      </c>
      <c r="G9" s="4">
        <f>E9*12</f>
        <v>0.024</v>
      </c>
    </row>
    <row r="10">
      <c r="A10" t="s">
        <v>43</v>
      </c>
      <c r="B10" t="s">
        <v>44</v>
      </c>
      <c r="C10" t="s">
        <v>42</v>
      </c>
      <c r="D10" s="9">
        <v>0.3</v>
      </c>
      <c r="E10" s="11">
        <f>D10*$B$2</f>
        <v>0.3</v>
      </c>
      <c r="F10" t="s">
        <v>39</v>
      </c>
      <c r="G10" s="4">
        <f>E10*3</f>
        <v>0.9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39</v>
      </c>
      <c r="G11" s="4">
        <f>E11*4.67</f>
        <v>4.67</v>
      </c>
    </row>
    <row r="12">
      <c r="A12" t="s">
        <v>48</v>
      </c>
      <c r="B12" t="s">
        <v>49</v>
      </c>
      <c r="C12" t="s">
        <v>50</v>
      </c>
      <c r="D12" s="9">
        <v>4</v>
      </c>
      <c r="E12" s="11">
        <f>D12*$B$2</f>
        <v>4</v>
      </c>
      <c r="F12" t="s">
        <v>35</v>
      </c>
      <c r="G12" s="4">
        <f>E12*4.32</f>
        <v>17.28</v>
      </c>
    </row>
    <row r="13">
      <c r="A13" t="s">
        <v>51</v>
      </c>
      <c r="B13" t="s">
        <v>52</v>
      </c>
      <c r="C13" t="s">
        <v>53</v>
      </c>
      <c r="D13" s="9">
        <v>0.2</v>
      </c>
      <c r="E13" s="11">
        <f>D13*$B$2</f>
        <v>0.2</v>
      </c>
      <c r="F13" t="s">
        <v>35</v>
      </c>
      <c r="G13" s="4">
        <f>E13*6.5</f>
        <v>1.3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100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4</v>
      </c>
      <c r="E3" t="s">
        <v>35</v>
      </c>
      <c r="F3" t="s">
        <v>50</v>
      </c>
    </row>
    <row r="4">
      <c r="A4">
        <v>1</v>
      </c>
      <c r="B4" t="s">
        <v>63</v>
      </c>
      <c r="C4" t="s">
        <v>62</v>
      </c>
      <c r="D4" s="11">
        <v>1</v>
      </c>
      <c r="E4" t="s">
        <v>39</v>
      </c>
      <c r="F4" t="s">
        <v>47</v>
      </c>
    </row>
    <row r="5">
      <c r="A5">
        <v>1</v>
      </c>
      <c r="B5" t="s">
        <v>64</v>
      </c>
      <c r="C5" t="s">
        <v>62</v>
      </c>
      <c r="D5" s="11">
        <v>0.2</v>
      </c>
      <c r="E5" t="s">
        <v>35</v>
      </c>
      <c r="F5" t="s">
        <v>53</v>
      </c>
    </row>
    <row r="6">
      <c r="A6">
        <v>1</v>
      </c>
      <c r="B6" t="s">
        <v>65</v>
      </c>
      <c r="C6" t="s">
        <v>62</v>
      </c>
      <c r="D6" s="11">
        <v>0.05</v>
      </c>
      <c r="E6" t="s">
        <v>35</v>
      </c>
      <c r="F6" t="s">
        <v>34</v>
      </c>
    </row>
    <row r="7">
      <c r="A7">
        <v>1</v>
      </c>
      <c r="B7" t="s">
        <v>66</v>
      </c>
      <c r="C7" t="s">
        <v>62</v>
      </c>
      <c r="D7" s="11">
        <v>1</v>
      </c>
      <c r="E7" t="s">
        <v>39</v>
      </c>
      <c r="F7" t="s">
        <v>38</v>
      </c>
    </row>
    <row r="8">
      <c r="A8">
        <v>1</v>
      </c>
      <c r="B8" t="s">
        <v>67</v>
      </c>
      <c r="C8" t="s">
        <v>62</v>
      </c>
      <c r="D8" s="11">
        <v>0.3</v>
      </c>
      <c r="E8" t="s">
        <v>39</v>
      </c>
      <c r="F8" t="s">
        <v>42</v>
      </c>
    </row>
    <row r="9">
      <c r="A9">
        <v>1</v>
      </c>
      <c r="B9" t="s">
        <v>68</v>
      </c>
      <c r="C9" t="s">
        <v>62</v>
      </c>
      <c r="D9" s="11">
        <v>0.002</v>
      </c>
      <c r="E9" t="s">
        <v>35</v>
      </c>
      <c r="F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inlineStr" s="14">
        <is>
          <t>Mise en place du poste de travail - Vérifier les D.L.C.,peser les denrées,sé11le cbbtaaionccn eGGr NNle m11//a11té rHHie l 66n55écessaire.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76</v>
      </c>
      <c r="D3" t="s" s="14">
        <v>77</v>
      </c>
      <c r="E3" t="s" s="14"/>
      <c r="F3"/>
    </row>
    <row r="4">
      <c r="A4" t="s">
        <v>2</v>
      </c>
      <c r="B4">
        <v>3</v>
      </c>
      <c r="C4" t="s">
        <v>78</v>
      </c>
      <c r="D4" t="inlineStr" s="14">
        <is>
          <t>Confectionner la confiture d’oignons - Dans un rondeau,faire suer et légèrement dorer les oignons à l’huile. - Mouiller avec le vin rouge et le sirop de grenadine. - Ajouter le gingembre et les quatre épices.Saler légèrement. - Laisser compoter les oignons à feu doux. - Au terme de la cuisson,ajouter le miel et le vinaigre. - Laisser mijoter quelques instants. - Débarrasser la confiture d’oignons dans un bac GN 1/1 H 65. - Refroidir suivant la procédure. - Filmer et réserver au froid.</t>
        </is>
      </c>
      <c r="E4" t="s" s="14"/>
      <c r="F4" t="s">
        <v>79</v>
      </c>
    </row>
    <row r="5">
      <c r="A5" t="s">
        <v>2</v>
      </c>
      <c r="B5">
        <v>4</v>
      </c>
      <c r="C5" t="s">
        <v>80</v>
      </c>
      <c r="D5" t="s" s="14">
        <v>81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5">
        <f>"GRO_CDC_210B · GRO.SAUCES · référence : "&amp;Besoins!B3&amp;" "&amp;Besoins!C3&amp;" · multiplicateur réglable sur la feuille ""Besoins"""</f>
        <v>GRO_CDC_210B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 t="s" s="17">
        <v>84</v>
      </c>
      <c r="B5" t="str" s="14">
        <f>"[METTRE EN PLACE] "&amp;Procedure!D2</f>
        <v>[METTRE EN PLACE] Mise en place du poste de travail - Vérifier les D.L.C.,peser les denrées,sé11le cbbtaaionccn eGGr NNle m11//a11té rHHie l 66n55écessaire. - Laver et désinfecter le matériel et le poste de travail en suivant les protocoles.</v>
      </c>
      <c r="C5"/>
      <c r="D5"/>
    </row>
    <row r="6">
      <c r="A6" t="s" s="17">
        <v>85</v>
      </c>
      <c r="B6" t="str" s="14">
        <f>"[ÉMONDER] "&amp;Procedure!D3</f>
        <v>[ÉMONDER] Préparations préliminaires - Peler et désinfecter le gingembre. - Tailler en brunoise le gingembre.Réserver au froid en attente d’utilisation.</v>
      </c>
      <c r="C6"/>
      <c r="D6"/>
    </row>
    <row r="7">
      <c r="A7" t="s" s="17">
        <v>86</v>
      </c>
      <c r="B7" t="str" s="14">
        <f>"[CONFECTIONNER] "&amp;Procedure!D4</f>
        <v>[CONFECTIONNER] Confectionner la confiture d’oignons - Dans un rondeau,faire suer et légèrement dorer les oignons à l’huile. - Mouiller avec le vin rouge et le sirop de grenadine. - Ajouter le gingembre et les quatre épices.Saler légèrement. - Laisser compoter les oignons à feu doux. - Au terme de la cuisson,ajouter le miel et le vinaigre. - Laisser mijoter quelques instants. - Débarrasser la confiture d’oignons dans un bac GN 1/1 H 65. - Refroidir suivant la procédure. - Filmer et réserver au froid.</v>
      </c>
      <c r="C7"/>
      <c r="D7"/>
    </row>
    <row r="8">
      <c r="A8" t="s" s="17">
        <v>87</v>
      </c>
      <c r="B8" t="str" s="14">
        <f>"[SERVIR] "&amp;Procedure!D5</f>
        <v>[SERVIR] Servir - Servir la confiture d’oignons en accompagnement d’un foie gras. - Faire des quenelles à l’aide de deux cuillères. 223355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2026-08-12T07:48:13Z</dcterms:created>
  <dc:title>CONFITURE D'OIGNONS AUX EPICES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2026-08-12T07:48:13Z</dcterms:modified>
  <cp:revision>1</cp:revision>
</cp:coreProperties>
</file>