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<sst xmlns="http://schemas.openxmlformats.org/spreadsheetml/2006/main" count="67" uniqueCount="67">
  <si>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</si>
  <si>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</si>
  <si>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Tangzhong (roux de farine cuit, Ferrandi)</t>
  </si>
  <si>
    <t>Code</t>
  </si>
  <si>
    <t>FER-TANGZHONG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</si>
  <si>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</si>
  <si>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</si>
  <si>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</si>
  <si>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</si>
  <si>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</si>
  <si>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</si>
  <si>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</si>
  <si>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</si>
  <si>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</si>
  <si>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</si>
  <si>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0,35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</si>
  <si>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</si>
  <si>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</si>
  <si>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</si>
  <si>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</si>
  <si>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</si>
  <si>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</si>
  <si>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</si>
  <si>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</si>
  <si>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</si>
  <si>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</si>
  <si>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</si>
  <si>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</si>
  <si>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</si>
  <si>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</si>
  <si>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</si>
  <si>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</si>
  <si>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FAR-GRUAU</t>
  </si>
  <si>
    <t>Farine de gruau T45 (force boulangère)</t>
  </si>
  <si>
    <t>Farines de blé</t>
  </si>
  <si>
    <t>LAIT-ENT-UHT</t>
  </si>
  <si>
    <t>Lait entier UHT 3,5% MG brique 1L</t>
  </si>
  <si>
    <t>Laits et laits en poudre</t>
  </si>
  <si>
    <t>lt</t>
  </si>
  <si>
    <t>Total</t>
  </si>
  <si>
    <t>Niveau</t>
  </si>
  <si>
    <t>Composant</t>
  </si>
  <si>
    <t>Type</t>
  </si>
  <si>
    <t>Quantité (pour 0,35 kg)</t>
  </si>
  <si>
    <t>recette</t>
  </si>
  <si>
    <t>Pains viennois et brioches</t>
  </si>
  <si>
    <t xml:space="preserve">    ↳ Farine de gruau T45 (force boulangère)</t>
  </si>
  <si>
    <t>matiere</t>
  </si>
  <si>
    <t xml:space="preserve">    ↳ Lait entier UHT 3,5% MG brique 1L</t>
  </si>
  <si>
    <t>Recette</t>
  </si>
  <si>
    <t>#</t>
  </si>
  <si>
    <t>Verbe</t>
  </si>
  <si>
    <t>Étape</t>
  </si>
  <si>
    <t>Précision technique</t>
  </si>
  <si>
    <t>Durée</t>
  </si>
  <si>
    <t>CUIRE</t>
  </si>
  <si>
    <t>Cuire le lait (300g) et la farine (50g) ensemble à feu doux en remuant jusqu'à épaississement.</t>
  </si>
  <si>
    <t>Cuisson à 60°C</t>
  </si>
  <si>
    <t>8 min (cuisson)</t>
  </si>
  <si>
    <t>RÉSERVER</t>
  </si>
  <si>
    <t>Réserver au réfrigérateur avant utilisation.</t>
  </si>
  <si>
    <t>Minimum 1h, idéalement une nuit</t>
  </si>
  <si>
    <t>60 min (repos)</t>
  </si>
  <si>
    <t>Fiche technique — Tangzhong (roux de farine cuit, Ferrandi)</t>
  </si>
  <si>
    <t>Tangzhong (roux de farine cuit, Ferrandi)  FER-TANGZHONG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</si>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</sst>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0.3625</v>
      </c>
    </row>
    <row r="12">
      <c r="A12" t="s" s="3">
        <v>17</v>
      </c>
      <c r="B12" s="4">
        <v>1.0357142857143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0.3625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0.35</v>
      </c>
      <c r="C3" t="s" s="10">
        <v>25</v>
      </c>
      <c r="D3"/>
      <c r="E3"/>
      <c r="F3"/>
    </row>
    <row r="4">
      <c r="A4" t="s">
        <v>26</v>
      </c>
      <c r="B4" s="11">
        <f>$B$2*B3</f>
        <v>0.35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25</v>
      </c>
      <c r="G7" s="4">
        <f>E7*0.95</f>
        <v>0.0475</v>
      </c>
    </row>
    <row r="8">
      <c r="A8" t="s">
        <v>35</v>
      </c>
      <c r="B8" t="s">
        <v>36</v>
      </c>
      <c r="C8" t="s">
        <v>37</v>
      </c>
      <c r="D8" s="9">
        <v>0.3</v>
      </c>
      <c r="E8" s="11">
        <f>D8*$B$2</f>
        <v>0.3</v>
      </c>
      <c r="F8" t="s">
        <v>38</v>
      </c>
      <c r="G8" s="4">
        <f>E8*1.05</f>
        <v>0.315</v>
      </c>
    </row>
    <row r="9">
      <c r="A9"/>
      <c r="B9"/>
      <c r="C9"/>
      <c r="D9"/>
      <c r="E9"/>
      <c r="F9" t="s" s="3">
        <v>39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0.35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0.05</v>
      </c>
      <c r="E3" t="s">
        <v>25</v>
      </c>
      <c r="F3" t="s">
        <v>34</v>
      </c>
    </row>
    <row r="4">
      <c r="A4">
        <v>1</v>
      </c>
      <c r="B4" t="s">
        <v>48</v>
      </c>
      <c r="C4" t="s">
        <v>47</v>
      </c>
      <c r="D4" s="11">
        <v>0.3</v>
      </c>
      <c r="E4" t="s">
        <v>38</v>
      </c>
      <c r="F4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 t="s">
        <v>55</v>
      </c>
      <c r="D2" t="s" s="13">
        <v>56</v>
      </c>
      <c r="E2" t="s" s="13">
        <v>57</v>
      </c>
      <c r="F2" t="s">
        <v>58</v>
      </c>
    </row>
    <row r="3">
      <c r="A3" t="s">
        <v>2</v>
      </c>
      <c r="B3">
        <v>2</v>
      </c>
      <c r="C3" t="s">
        <v>59</v>
      </c>
      <c r="D3" t="s" s="13">
        <v>60</v>
      </c>
      <c r="E3" t="s" s="13">
        <v>61</v>
      </c>
      <c r="F3" t="s">
        <v>62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63</v>
      </c>
      <c r="B1"/>
      <c r="C1"/>
      <c r="D1"/>
    </row>
    <row r="2">
      <c r="A2" t="str" s="14">
        <f>"FER-TANGZHONG · BOU.PAINS_VIENNOIS · référence : "&amp;Besoins!B3&amp;" "&amp;Besoins!C3&amp;" · multiplicateur réglable sur la feuille ""Besoins"""</f>
        <v>FER-TANGZHONG · BOU.PAINS_VIENNOIS · référence : 0,35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64</v>
      </c>
      <c r="B4"/>
      <c r="C4"/>
      <c r="D4"/>
    </row>
    <row r="5">
      <c r="A5" t="s" s="16">
        <v>65</v>
      </c>
      <c r="B5" t="str" s="13">
        <f>"[CUIRE] "&amp;Procedure!D2</f>
        <v>[CUIRE] Cuire le lait (300g) et la farine (50g) ensemble à feu doux en remuant jusqu'à épaississement.</v>
      </c>
      <c r="C5"/>
      <c r="D5"/>
    </row>
    <row r="6">
      <c r="A6"/>
      <c r="B6" t="str">
        <f>Besoins!B8</f>
        <v>Lait entier UHT 3,5% MG brique 1L</v>
      </c>
      <c r="C6" s="11">
        <f>Besoins!E8</f>
        <v>0.3</v>
      </c>
      <c r="D6" t="str">
        <f>Besoins!F8</f>
        <v>lt</v>
      </c>
    </row>
    <row r="7">
      <c r="A7"/>
      <c r="B7" t="str">
        <f>Besoins!B7</f>
        <v>Farine de gruau T45 (force boulangère)</v>
      </c>
      <c r="C7" s="11">
        <f>Besoins!E7</f>
        <v>0.05</v>
      </c>
      <c r="D7" t="str">
        <f>Besoins!F7</f>
        <v>kg</v>
      </c>
    </row>
    <row r="8">
      <c r="A8"/>
      <c r="B8" t="str" s="17">
        <f>"ℹ "&amp;Procedure!E2</f>
        <v>ℹ</v>
      </c>
      <c r="C8"/>
      <c r="D8"/>
    </row>
    <row r="9">
      <c r="A9" t="s" s="16">
        <v>66</v>
      </c>
      <c r="B9" t="str" s="13">
        <f>"[RÉSERVER] "&amp;Procedure!D3</f>
        <v>[RÉSERVER] Réserver au réfrigérateur avant utilisation.</v>
      </c>
      <c r="C9"/>
      <c r="D9"/>
    </row>
    <row r="10">
      <c r="A10"/>
      <c r="B10" t="str" s="17">
        <f>"ℹ "&amp;Procedure!E3</f>
        <v>ℹ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8">
    <mergeCell ref="A1:D1"/>
    <mergeCell ref="A2:D2"/>
    <mergeCell ref="A4:D4"/>
    <mergeCell ref="B5:D5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2026-08-01T01:59:56Z</dcterms:created>
  <dc:title>Tangzhong (roux de farine cuit,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2026-08-01T01:59:56Z</dcterms:modified>
  <cp:revision>1</cp:revision>
</cp:coreProperties>
</file>