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<sst xmlns="http://schemas.openxmlformats.org/spreadsheetml/2006/main" count="91" uniqueCount="91">
  <si>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</si>
  <si>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</si>
  <si>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Pain de Seigle aux Noix (Wittamer)</t>
  </si>
  <si>
    <t>Code</t>
  </si>
  <si>
    <t>C85.PAIN.SEIGWNX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</si>
  <si>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</si>
  <si>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</si>
  <si>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</si>
  <si>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</si>
  <si>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</si>
  <si>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</si>
  <si>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</si>
  <si>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</si>
  <si>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</si>
  <si>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</si>
  <si>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</si>
  <si>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</si>
  <si>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</si>
  <si>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</si>
  <si>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</si>
  <si>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</si>
  <si>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</si>
  <si>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</si>
  <si>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</si>
  <si>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</si>
  <si>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</si>
  <si>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</si>
  <si>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</si>
  <si>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</si>
  <si>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</si>
  <si>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</si>
  <si>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</si>
  <si>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NOIX-CERNEAU</t>
  </si>
  <si>
    <t>Cerneaux de noix</t>
  </si>
  <si>
    <t>kg</t>
  </si>
  <si>
    <t>NOISETTE-BRIS</t>
  </si>
  <si>
    <t>Noisettes brisées</t>
  </si>
  <si>
    <t>00000139</t>
  </si>
  <si>
    <t>FARINE (000)</t>
  </si>
  <si>
    <t>Eléments divers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</si>
  <si>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</si>
  <si>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</si>
  <si>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</si>
  <si>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</si>
  <si>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</si>
  <si>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</si>
  <si>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</si>
  <si>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</si>
  <si>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</si>
  <si>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</si>
  <si>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</si>
  <si>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</si>
  <si>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</si>
  <si>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</si>
  <si>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</si>
  <si>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</si>
  <si>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</si>
  <si>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</si>
  <si>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</si>
  <si>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</si>
  <si>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2 210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</si>
  <si>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</si>
  <si>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</si>
  <si>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</si>
  <si>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</si>
  <si>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</si>
  <si>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</si>
  <si>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Farine de seigle T130</t>
  </si>
  <si>
    <t xml:space="preserve">    ↳ FARINE (000)</t>
  </si>
  <si>
    <t xml:space="preserve">    ↳ SEL</t>
  </si>
  <si>
    <t xml:space="preserve">    ↳ Cerneaux de noix</t>
  </si>
  <si>
    <t xml:space="preserve">    ↳ Noisettes brisées</t>
  </si>
  <si>
    <t>Recette</t>
  </si>
  <si>
    <t>#</t>
  </si>
  <si>
    <t>Verbe</t>
  </si>
  <si>
    <t>Étape</t>
  </si>
  <si>
    <t>Précision technique</t>
  </si>
  <si>
    <t>Durée</t>
  </si>
  <si>
    <t>VERSER</t>
  </si>
  <si>
    <t>Meme principe que la version Labo Lenotre, sans sucre ni poudre de lait ni caty-seigle (non mentionnes pour cette version dans le cahier)</t>
  </si>
  <si>
    <t>INCORPORER</t>
  </si>
  <si>
    <t>Ajouter cerneaux de noix et noisettes brisees</t>
  </si>
  <si>
    <t>Faire 6 patons de 272,5gr (calcul du cahier : masse totale 2180gr / 6)</t>
  </si>
  <si>
    <t>BADIGEONNER</t>
  </si>
  <si>
    <t>Badigeonner d'eau a la rentree du four et a la sortie, cuisson 220-230C</t>
  </si>
  <si>
    <t>Fiche technique — Pain de Seigle aux Noix (Wittamer)</t>
  </si>
  <si>
    <t>Pain de Seigle aux Noix (Wittamer)  C85.PAIN.SEIGWNX</t>
  </si>
  <si>
    <t>1.</t>
  </si>
  <si>
    <t>2.</t>
  </si>
  <si>
    <t>3.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</si>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</sst>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1.48901648</v>
      </c>
    </row>
    <row r="12">
      <c r="A12" t="s" s="3">
        <v>17</v>
      </c>
      <c r="B12" s="4">
        <v>0.00067376311312217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1.48901648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2210</v>
      </c>
      <c r="C3" t="s" s="10">
        <v>25</v>
      </c>
      <c r="D3"/>
      <c r="E3"/>
      <c r="F3"/>
    </row>
    <row r="4">
      <c r="A4" t="s">
        <v>26</v>
      </c>
      <c r="B4" s="11">
        <f>$B$2*B3</f>
        <v>2210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0.3</v>
      </c>
      <c r="E7" s="11">
        <f>D7*$B$2</f>
        <v>0.3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/>
      <c r="D8" s="9">
        <v>0.15</v>
      </c>
      <c r="E8" s="11">
        <f>D8*$B$2</f>
        <v>0.15</v>
      </c>
      <c r="F8" t="s">
        <v>34</v>
      </c>
      <c r="G8" s="4">
        <f>E8*0</f>
        <v>0</v>
      </c>
    </row>
    <row r="9">
      <c r="A9" t="s" s="12">
        <v>37</v>
      </c>
      <c r="B9" t="s">
        <v>38</v>
      </c>
      <c r="C9" t="s">
        <v>39</v>
      </c>
      <c r="D9" s="9">
        <v>0.75</v>
      </c>
      <c r="E9" s="11">
        <f>D9*$B$2</f>
        <v>0.75</v>
      </c>
      <c r="F9" t="s">
        <v>34</v>
      </c>
      <c r="G9" s="4">
        <f>E9*0.489836</f>
        <v>0.367377</v>
      </c>
    </row>
    <row r="10">
      <c r="A10" t="s" s="12">
        <v>40</v>
      </c>
      <c r="B10" t="s">
        <v>41</v>
      </c>
      <c r="C10" t="s">
        <v>42</v>
      </c>
      <c r="D10" s="9">
        <v>0.08</v>
      </c>
      <c r="E10" s="11">
        <f>D10*$B$2</f>
        <v>0.08</v>
      </c>
      <c r="F10" t="s">
        <v>34</v>
      </c>
      <c r="G10" s="4">
        <f>E10*3.9514</f>
        <v>0.316112</v>
      </c>
    </row>
    <row r="11">
      <c r="A11" t="s" s="12">
        <v>43</v>
      </c>
      <c r="B11" t="s">
        <v>44</v>
      </c>
      <c r="C11" t="s">
        <v>45</v>
      </c>
      <c r="D11" s="9">
        <v>0.03</v>
      </c>
      <c r="E11" s="11">
        <f>D11*$B$2</f>
        <v>0.03</v>
      </c>
      <c r="F11" t="s">
        <v>34</v>
      </c>
      <c r="G11" s="4">
        <f>E11*0.186416</f>
        <v>0.005592</v>
      </c>
    </row>
    <row r="12">
      <c r="A12" t="s">
        <v>46</v>
      </c>
      <c r="B12" t="s">
        <v>47</v>
      </c>
      <c r="C12" t="s">
        <v>48</v>
      </c>
      <c r="D12" s="9">
        <v>0.25</v>
      </c>
      <c r="E12" s="11">
        <f>D12*$B$2</f>
        <v>0.25</v>
      </c>
      <c r="F12" t="s">
        <v>34</v>
      </c>
      <c r="G12" s="4">
        <f>E12*1.2</f>
        <v>0.3</v>
      </c>
    </row>
    <row r="13">
      <c r="A13" t="s" s="12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52</v>
      </c>
      <c r="G13" s="4">
        <f>E13*0.5999</f>
        <v>0.389935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34</v>
      </c>
      <c r="G14" s="4">
        <f>E14*2.2</f>
        <v>0.11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2210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0.08</v>
      </c>
      <c r="E3" t="s">
        <v>34</v>
      </c>
      <c r="F3" t="s">
        <v>42</v>
      </c>
    </row>
    <row r="4">
      <c r="A4">
        <v>1</v>
      </c>
      <c r="B4" t="s">
        <v>65</v>
      </c>
      <c r="C4" t="s">
        <v>64</v>
      </c>
      <c r="D4" s="11">
        <v>0.6</v>
      </c>
      <c r="E4" t="s">
        <v>52</v>
      </c>
      <c r="F4" t="s">
        <v>51</v>
      </c>
    </row>
    <row r="5">
      <c r="A5">
        <v>1</v>
      </c>
      <c r="B5" t="s">
        <v>66</v>
      </c>
      <c r="C5" t="s">
        <v>64</v>
      </c>
      <c r="D5" s="11">
        <v>0.05</v>
      </c>
      <c r="E5" t="s">
        <v>34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0.25</v>
      </c>
      <c r="E6" t="s">
        <v>34</v>
      </c>
      <c r="F6" t="s">
        <v>48</v>
      </c>
    </row>
    <row r="7">
      <c r="A7">
        <v>1</v>
      </c>
      <c r="B7" t="s">
        <v>68</v>
      </c>
      <c r="C7" t="s">
        <v>64</v>
      </c>
      <c r="D7" s="11">
        <v>0.75</v>
      </c>
      <c r="E7" t="s">
        <v>34</v>
      </c>
      <c r="F7" t="s">
        <v>39</v>
      </c>
    </row>
    <row r="8">
      <c r="A8">
        <v>1</v>
      </c>
      <c r="B8" t="s">
        <v>69</v>
      </c>
      <c r="C8" t="s">
        <v>64</v>
      </c>
      <c r="D8" s="11">
        <v>0.03</v>
      </c>
      <c r="E8" t="s">
        <v>34</v>
      </c>
      <c r="F8" t="s">
        <v>45</v>
      </c>
    </row>
    <row r="9">
      <c r="A9">
        <v>1</v>
      </c>
      <c r="B9" t="s">
        <v>65</v>
      </c>
      <c r="C9" t="s">
        <v>64</v>
      </c>
      <c r="D9" s="11">
        <v>0.05</v>
      </c>
      <c r="E9" t="s">
        <v>52</v>
      </c>
      <c r="F9" t="s">
        <v>51</v>
      </c>
    </row>
    <row r="10">
      <c r="A10">
        <v>1</v>
      </c>
      <c r="B10" t="s">
        <v>70</v>
      </c>
      <c r="C10" t="s">
        <v>64</v>
      </c>
      <c r="D10" s="11">
        <v>0.3</v>
      </c>
      <c r="E10" t="s">
        <v>34</v>
      </c>
      <c r="F10"/>
    </row>
    <row r="11">
      <c r="A11">
        <v>1</v>
      </c>
      <c r="B11" t="s">
        <v>71</v>
      </c>
      <c r="C11" t="s">
        <v>64</v>
      </c>
      <c r="D11" s="11">
        <v>0.15</v>
      </c>
      <c r="E11" t="s">
        <v>34</v>
      </c>
      <c r="F11"/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/>
      <c r="D4" t="s" s="14">
        <v>82</v>
      </c>
      <c r="E4" t="s" s="14"/>
      <c r="F4"/>
    </row>
    <row r="5">
      <c r="A5" t="s">
        <v>2</v>
      </c>
      <c r="B5">
        <v>5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"C85.PAIN.SEIGWNX · PAT.PATES.POUSSEES · référence : "&amp;Besoins!B3&amp;" "&amp;Besoins!C3&amp;" · multiplicateur réglable sur la feuille ""Besoins"""</f>
        <v>C85.PAIN.SEIGWNX · PAT.PATES.POUSSEES · référence : 2 210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"[VERSER] "&amp;Procedure!D2</f>
        <v>[VERSER] Meme principe que la version Labo Lenotre, sans sucre ni poudre de lait ni caty-seigle (non mentionnes pour cette version dans le cahier)</v>
      </c>
      <c r="C5"/>
      <c r="D5"/>
    </row>
    <row r="6">
      <c r="A6" t="s" s="17">
        <v>88</v>
      </c>
      <c r="B6" t="str" s="14">
        <f>"[INCORPORER] "&amp;Procedure!D3</f>
        <v>[INCORPORER] Ajouter cerneaux de noix et noisettes brisees</v>
      </c>
      <c r="C6"/>
      <c r="D6"/>
    </row>
    <row r="7">
      <c r="A7" t="s" s="17">
        <v>89</v>
      </c>
      <c r="B7" t="str" s="14">
        <f>Procedure!D4</f>
        <v>Faire 6 patons de 272,5gr (calcul du cahier : masse totale 2180gr / 6)</v>
      </c>
      <c r="C7"/>
      <c r="D7"/>
    </row>
    <row r="8">
      <c r="A8" t="s" s="17">
        <v>90</v>
      </c>
      <c r="B8" t="str" s="14">
        <f>"[BADIGEONNER] "&amp;Procedure!D5</f>
        <v>[BADIGEONNER] Badigeonner d'eau a la rentree du four et a la sortie, cuisson 220-230C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2026-09-15T14:12:18Z</dcterms:created>
  <dc:title>Pain de Seigle aux Noix (Wittam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2026-09-15T14:12:18Z</dcterms:modified>
  <cp:revision>1</cp:revision>
</cp:coreProperties>
</file>