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<sst xmlns="http://schemas.openxmlformats.org/spreadsheetml/2006/main" count="87" uniqueCount="87">
  <si>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</si>
  <si>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</si>
  <si>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Pate Sucree pour Foncage (Ecole Lenotre)</t>
  </si>
  <si>
    <t>Code</t>
  </si>
  <si>
    <t>C85.PATE.SUCRFON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</si>
  <si>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</si>
  <si>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</si>
  <si>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</si>
  <si>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</si>
  <si>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</si>
  <si>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</si>
  <si>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</si>
  <si>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</si>
  <si>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</si>
  <si>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</si>
  <si>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2 325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</si>
  <si>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</si>
  <si>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</si>
  <si>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</si>
  <si>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</si>
  <si>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</si>
  <si>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04:02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</si>
  <si>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</si>
  <si>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</si>
  <si>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</si>
  <si>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</si>
  <si>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</si>
  <si>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</si>
  <si>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</si>
  <si>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</si>
  <si>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</si>
  <si>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</si>
  <si>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TPT</t>
  </si>
  <si>
    <t>TPT (Tant Pour Tant, amande+sucre)</t>
  </si>
  <si>
    <t>kg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</si>
  <si>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</si>
  <si>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</si>
  <si>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</si>
  <si>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</si>
  <si>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</si>
  <si>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</si>
  <si>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</si>
  <si>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</si>
  <si>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</si>
  <si>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</si>
  <si>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</si>
  <si>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</si>
  <si>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</si>
  <si>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</si>
  <si>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</si>
  <si>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</si>
  <si>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</si>
  <si>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</si>
  <si>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</si>
  <si>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</si>
  <si>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2 325 gr)</t>
  </si>
  <si>
    <t>recette</t>
  </si>
  <si>
    <t>Pâtes friables (brisée, sablée)</t>
  </si>
  <si>
    <t xml:space="preserve">    ↳ BEURRE</t>
  </si>
  <si>
    <t>matiere</t>
  </si>
  <si>
    <t xml:space="preserve">    ↳ TPT (Tant Pour Tant, amande+sucre)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</si>
  <si>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</si>
  <si>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</si>
  <si>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</si>
  <si>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</si>
  <si>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</si>
  <si>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</si>
  <si>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FARINE (000)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</si>
  <si>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</si>
  <si>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</si>
  <si>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</si>
  <si>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</si>
  <si>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</si>
  <si>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</si>
  <si>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</si>
  <si>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METTRE</t>
  </si>
  <si>
    <t>Mettre ensemble beurre, sucre, oeufs et farine dans la bassine du batteur en 1ere vitesse avec le bras</t>
  </si>
  <si>
    <t>Des que la farine ne risque plus de partir dans tous les sens, passer en 3eme vitesse moins d'une minute</t>
  </si>
  <si>
    <t>REPOSER</t>
  </si>
  <si>
    <t>Pour travailler de suite sans repos : beurre et oeufs bien frais du frigo. Si temperes, alors repos 24h minimum au froid</t>
  </si>
  <si>
    <t>Poids de pate indique dans le cahier : environ 2315gr</t>
  </si>
  <si>
    <t>Fiche technique — Pate Sucree pour Foncage (Ecole Lenotre)</t>
  </si>
  <si>
    <t>Pate Sucree pour Foncage (Ecole Lenotre)  C85.PATE.SUCRFON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</si>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</sst>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4.15984016</v>
      </c>
    </row>
    <row r="12">
      <c r="A12" t="s" s="3">
        <v>17</v>
      </c>
      <c r="B12" s="4">
        <v>0.0017891785634409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4.15984016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2325</v>
      </c>
      <c r="C3" t="s" s="10">
        <v>25</v>
      </c>
      <c r="D3"/>
      <c r="E3"/>
      <c r="F3"/>
    </row>
    <row r="4">
      <c r="A4" t="s">
        <v>26</v>
      </c>
      <c r="B4" s="11">
        <f>$B$2*B3</f>
        <v>2325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0.25</v>
      </c>
      <c r="E7" s="11">
        <f>D7*$B$2</f>
        <v>0.25</v>
      </c>
      <c r="F7" t="s">
        <v>34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34</v>
      </c>
      <c r="G8" s="4">
        <f>E8*0.489836</f>
        <v>0.489836</v>
      </c>
    </row>
    <row r="9">
      <c r="A9" t="s" s="12">
        <v>38</v>
      </c>
      <c r="B9" t="s">
        <v>39</v>
      </c>
      <c r="C9" t="s">
        <v>40</v>
      </c>
      <c r="D9" s="9">
        <v>0.6</v>
      </c>
      <c r="E9" s="11">
        <f>D9*$B$2</f>
        <v>0.6</v>
      </c>
      <c r="F9" t="s">
        <v>34</v>
      </c>
      <c r="G9" s="4">
        <f>E9*3.9514</f>
        <v>2.37084</v>
      </c>
    </row>
    <row r="10">
      <c r="A10" t="s" s="12">
        <v>41</v>
      </c>
      <c r="B10" t="s">
        <v>42</v>
      </c>
      <c r="C10" t="s">
        <v>43</v>
      </c>
      <c r="D10" s="9">
        <v>4</v>
      </c>
      <c r="E10" s="11">
        <f>D10*$B$2</f>
        <v>4</v>
      </c>
      <c r="F10" t="s">
        <v>44</v>
      </c>
      <c r="G10" s="4">
        <f>E10*0.27</f>
        <v>1.08</v>
      </c>
    </row>
    <row r="11">
      <c r="A11" t="s" s="12">
        <v>45</v>
      </c>
      <c r="B11" t="s">
        <v>46</v>
      </c>
      <c r="C11" t="s">
        <v>47</v>
      </c>
      <c r="D11" s="9">
        <v>0.01</v>
      </c>
      <c r="E11" s="11">
        <f>D11*$B$2</f>
        <v>0.01</v>
      </c>
      <c r="F11" t="s">
        <v>34</v>
      </c>
      <c r="G11" s="4">
        <f>E11*0.186416</f>
        <v>0.001864</v>
      </c>
    </row>
    <row r="12">
      <c r="A12" t="s">
        <v>48</v>
      </c>
      <c r="B12" t="s">
        <v>49</v>
      </c>
      <c r="C12" t="s">
        <v>50</v>
      </c>
      <c r="D12" s="9">
        <v>0.265</v>
      </c>
      <c r="E12" s="11">
        <f>D12*$B$2</f>
        <v>0.265</v>
      </c>
      <c r="F12" t="s">
        <v>34</v>
      </c>
      <c r="G12" s="4">
        <f>E12*0.82</f>
        <v>0.2173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2325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0.6</v>
      </c>
      <c r="E3" t="s">
        <v>34</v>
      </c>
      <c r="F3" t="s">
        <v>40</v>
      </c>
    </row>
    <row r="4">
      <c r="A4">
        <v>1</v>
      </c>
      <c r="B4" t="s">
        <v>60</v>
      </c>
      <c r="C4" t="s">
        <v>59</v>
      </c>
      <c r="D4" s="11">
        <v>0.25</v>
      </c>
      <c r="E4" t="s">
        <v>34</v>
      </c>
      <c r="F4"/>
    </row>
    <row r="5">
      <c r="A5">
        <v>1</v>
      </c>
      <c r="B5" t="s">
        <v>61</v>
      </c>
      <c r="C5" t="s">
        <v>59</v>
      </c>
      <c r="D5" s="11">
        <v>0.25</v>
      </c>
      <c r="E5" t="s">
        <v>34</v>
      </c>
      <c r="F5" t="s">
        <v>50</v>
      </c>
    </row>
    <row r="6">
      <c r="A6">
        <v>1</v>
      </c>
      <c r="B6" t="s">
        <v>61</v>
      </c>
      <c r="C6" t="s">
        <v>59</v>
      </c>
      <c r="D6" s="11">
        <v>0.015</v>
      </c>
      <c r="E6" t="s">
        <v>34</v>
      </c>
      <c r="F6" t="s">
        <v>50</v>
      </c>
    </row>
    <row r="7">
      <c r="A7">
        <v>1</v>
      </c>
      <c r="B7" t="s">
        <v>62</v>
      </c>
      <c r="C7" t="s">
        <v>56</v>
      </c>
      <c r="D7" s="11">
        <v>4</v>
      </c>
      <c r="E7" t="s">
        <v>44</v>
      </c>
      <c r="F7" t="s">
        <v>63</v>
      </c>
    </row>
    <row r="8">
      <c r="A8">
        <v>2</v>
      </c>
      <c r="B8" t="s">
        <v>64</v>
      </c>
      <c r="C8" t="s">
        <v>56</v>
      </c>
      <c r="D8" s="11">
        <v>0.22</v>
      </c>
      <c r="E8" t="s">
        <v>65</v>
      </c>
      <c r="F8" t="s">
        <v>63</v>
      </c>
    </row>
    <row r="9">
      <c r="A9">
        <v>3</v>
      </c>
      <c r="B9" t="s">
        <v>66</v>
      </c>
      <c r="C9" t="s">
        <v>59</v>
      </c>
      <c r="D9" s="11">
        <v>4</v>
      </c>
      <c r="E9" t="s">
        <v>44</v>
      </c>
      <c r="F9" t="s">
        <v>43</v>
      </c>
    </row>
    <row r="10">
      <c r="A10">
        <v>1</v>
      </c>
      <c r="B10" t="s">
        <v>67</v>
      </c>
      <c r="C10" t="s">
        <v>59</v>
      </c>
      <c r="D10" s="11">
        <v>1</v>
      </c>
      <c r="E10" t="s">
        <v>34</v>
      </c>
      <c r="F10" t="s">
        <v>37</v>
      </c>
    </row>
    <row r="11">
      <c r="A11">
        <v>1</v>
      </c>
      <c r="B11" t="s">
        <v>68</v>
      </c>
      <c r="C11" t="s">
        <v>59</v>
      </c>
      <c r="D11" s="11">
        <v>0.01</v>
      </c>
      <c r="E11" t="s">
        <v>34</v>
      </c>
      <c r="F1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/>
      <c r="D3" t="s" s="14">
        <v>77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79</v>
      </c>
      <c r="E4" t="s" s="14"/>
      <c r="F4"/>
    </row>
    <row r="5">
      <c r="A5" t="s">
        <v>2</v>
      </c>
      <c r="B5">
        <v>4</v>
      </c>
      <c r="C5"/>
      <c r="D5" t="s" s="14">
        <v>80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81</v>
      </c>
      <c r="B1"/>
      <c r="C1"/>
      <c r="D1"/>
    </row>
    <row r="2">
      <c r="A2" t="str" s="15">
        <f>"C85.PATE.SUCRFON · PAT.PATES.FRIABLES · référence : "&amp;Besoins!B3&amp;" "&amp;Besoins!C3&amp;" · multiplicateur réglable sur la feuille ""Besoins"""</f>
        <v>C85.PATE.SUCRFON · PAT.PATES.FRIABLES · référence : 2 325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 t="s" s="17">
        <v>83</v>
      </c>
      <c r="B5" t="str" s="14">
        <f>"[METTRE] "&amp;Procedure!D2</f>
        <v>[METTRE] Mettre ensemble beurre, sucre, oeufs et farine dans la bassine du batteur en 1ere vitesse avec le bras</v>
      </c>
      <c r="C5"/>
      <c r="D5"/>
    </row>
    <row r="6">
      <c r="A6" t="s" s="17">
        <v>84</v>
      </c>
      <c r="B6" t="str" s="14">
        <f>Procedure!D3</f>
        <v>Des que la farine ne risque plus de partir dans tous les sens, passer en 3eme vitesse moins d'une minute</v>
      </c>
      <c r="C6"/>
      <c r="D6"/>
    </row>
    <row r="7">
      <c r="A7" t="s" s="17">
        <v>85</v>
      </c>
      <c r="B7" t="str" s="14">
        <f>"[REPOSER] "&amp;Procedure!D4</f>
        <v>[REPOSER] Pour travailler de suite sans repos : beurre et oeufs bien frais du frigo. Si temperes, alors repos 24h minimum au froid</v>
      </c>
      <c r="C7"/>
      <c r="D7"/>
    </row>
    <row r="8">
      <c r="A8" t="s" s="17">
        <v>86</v>
      </c>
      <c r="B8" t="str" s="14">
        <f>Procedure!D5</f>
        <v>Poids de pate indique dans le cahier : environ 2315gr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2026-08-01T02:02:09Z</dcterms:created>
  <dc:title>Pate Sucree pour Foncage (Ecole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2026-08-01T02:02:09Z</dcterms:modified>
  <cp:revision>1</cp:revision>
</cp:coreProperties>
</file>