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<sst xmlns="http://schemas.openxmlformats.org/spreadsheetml/2006/main" count="76" uniqueCount="76">
  <si>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</si>
  <si>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</si>
  <si>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Nougat</t>
  </si>
  <si>
    <t>Code</t>
  </si>
  <si>
    <t>C85.SUCR.NOUGAT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</si>
  <si>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</si>
  <si>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</si>
  <si>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</si>
  <si>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</si>
  <si>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</si>
  <si>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</si>
  <si>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</si>
  <si>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</si>
  <si>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</si>
  <si>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</si>
  <si>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10 500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</si>
  <si>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</si>
  <si>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</si>
  <si>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</si>
  <si>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</si>
  <si>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</si>
  <si>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</si>
  <si>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</si>
  <si>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</si>
  <si>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</si>
  <si>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</si>
  <si>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</si>
  <si>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</si>
  <si>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</si>
  <si>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</si>
  <si>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</si>
  <si>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</si>
  <si>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</si>
  <si>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</si>
  <si>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</si>
  <si>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</si>
  <si>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AMANDE-HAC</t>
  </si>
  <si>
    <t>Amandes hachées</t>
  </si>
  <si>
    <t>Oléagineux et noix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</si>
  <si>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</si>
  <si>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</si>
  <si>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</si>
  <si>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</si>
  <si>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</si>
  <si>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</si>
  <si>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</si>
  <si>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</si>
  <si>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</si>
  <si>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10 500 gr)</t>
  </si>
  <si>
    <t>recette</t>
  </si>
  <si>
    <t>Méthodes-cadres (mères)</t>
  </si>
  <si>
    <t xml:space="preserve">    ↳ Sirop de glucose</t>
  </si>
  <si>
    <t>matiere</t>
  </si>
  <si>
    <t xml:space="preserve">    ↳ Sucre blanc cristal sac 25 kg</t>
  </si>
  <si>
    <t xml:space="preserve">    ↳ Amandes hachées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</si>
  <si>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</si>
  <si>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</si>
  <si>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</si>
  <si>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</si>
  <si>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</si>
  <si>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</si>
  <si>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</si>
  <si>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CUIRE</t>
  </si>
  <si>
    <t>Cuire le sucre a 160C.</t>
  </si>
  <si>
    <t>METTRE</t>
  </si>
  <si>
    <t>Y mettre les amandes chaudes grillees, assouplir avec le beurre qui fera briller le nougat par la suite (et le protegera de l'humidite).</t>
  </si>
  <si>
    <t>ÉTUVER</t>
  </si>
  <si>
    <t>Note : 1800gr de fondant peut remplacer le sucre et l'eau a poids equivalent.</t>
  </si>
  <si>
    <t>PARER</t>
  </si>
  <si>
    <t>Chiffres entre parentheses (800/1000/800/25) : echelle reduite ou ratio, confirme par Palika.</t>
  </si>
  <si>
    <t>Fiche technique — Nougat</t>
  </si>
  <si>
    <t>Nougat  C85.SUCR.NOUGAT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</si>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</sst>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43.03514</v>
      </c>
    </row>
    <row r="12">
      <c r="A12" t="s" s="3">
        <v>17</v>
      </c>
      <c r="B12" s="4">
        <v>0.0040985847619048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43.03514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10500</v>
      </c>
      <c r="C3" t="s" s="10">
        <v>25</v>
      </c>
      <c r="D3"/>
      <c r="E3"/>
      <c r="F3"/>
    </row>
    <row r="4">
      <c r="A4" t="s">
        <v>26</v>
      </c>
      <c r="B4" s="11">
        <f>$B$2*B3</f>
        <v>10500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E7*3.9514</f>
        <v>0.39514</v>
      </c>
    </row>
    <row r="8">
      <c r="A8" t="s">
        <v>36</v>
      </c>
      <c r="B8" t="s">
        <v>37</v>
      </c>
      <c r="C8" t="s">
        <v>38</v>
      </c>
      <c r="D8" s="9">
        <v>3.2</v>
      </c>
      <c r="E8" s="11">
        <f>D8*$B$2</f>
        <v>3.2</v>
      </c>
      <c r="F8" t="s">
        <v>35</v>
      </c>
      <c r="G8" s="4">
        <f>E8*10.5</f>
        <v>33.6</v>
      </c>
    </row>
    <row r="9">
      <c r="A9" t="s">
        <v>39</v>
      </c>
      <c r="B9" t="s">
        <v>40</v>
      </c>
      <c r="C9" t="s">
        <v>41</v>
      </c>
      <c r="D9" s="9">
        <v>3.2</v>
      </c>
      <c r="E9" s="11">
        <f>D9*$B$2</f>
        <v>3.2</v>
      </c>
      <c r="F9" t="s">
        <v>35</v>
      </c>
      <c r="G9" s="4">
        <f>E9*1.8</f>
        <v>5.76</v>
      </c>
    </row>
    <row r="10">
      <c r="A10" t="s">
        <v>42</v>
      </c>
      <c r="B10" t="s">
        <v>43</v>
      </c>
      <c r="C10" t="s">
        <v>41</v>
      </c>
      <c r="D10" s="9">
        <v>4</v>
      </c>
      <c r="E10" s="11">
        <f>D10*$B$2</f>
        <v>4</v>
      </c>
      <c r="F10" t="s">
        <v>35</v>
      </c>
      <c r="G10" s="4">
        <f>E10*0.82</f>
        <v>3.28</v>
      </c>
    </row>
    <row r="11">
      <c r="A11"/>
      <c r="B11"/>
      <c r="C11"/>
      <c r="D11"/>
      <c r="E11"/>
      <c r="F11" t="s" s="3">
        <v>44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10500</v>
      </c>
      <c r="E2" t="s">
        <v>25</v>
      </c>
      <c r="F2" t="s">
        <v>50</v>
      </c>
    </row>
    <row r="3">
      <c r="A3">
        <v>1</v>
      </c>
      <c r="B3" t="s">
        <v>51</v>
      </c>
      <c r="C3" t="s">
        <v>52</v>
      </c>
      <c r="D3" s="11">
        <v>3.2</v>
      </c>
      <c r="E3" t="s">
        <v>35</v>
      </c>
      <c r="F3" t="s">
        <v>41</v>
      </c>
    </row>
    <row r="4">
      <c r="A4">
        <v>1</v>
      </c>
      <c r="B4" t="s">
        <v>53</v>
      </c>
      <c r="C4" t="s">
        <v>52</v>
      </c>
      <c r="D4" s="11">
        <v>4</v>
      </c>
      <c r="E4" t="s">
        <v>35</v>
      </c>
      <c r="F4" t="s">
        <v>41</v>
      </c>
    </row>
    <row r="5">
      <c r="A5">
        <v>1</v>
      </c>
      <c r="B5" t="s">
        <v>54</v>
      </c>
      <c r="C5" t="s">
        <v>52</v>
      </c>
      <c r="D5" s="11">
        <v>3.2</v>
      </c>
      <c r="E5" t="s">
        <v>35</v>
      </c>
      <c r="F5" t="s">
        <v>38</v>
      </c>
    </row>
    <row r="6">
      <c r="A6">
        <v>1</v>
      </c>
      <c r="B6" t="s">
        <v>55</v>
      </c>
      <c r="C6" t="s">
        <v>52</v>
      </c>
      <c r="D6" s="11">
        <v>0.1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  <row r="4">
      <c r="A4" t="s">
        <v>2</v>
      </c>
      <c r="B4">
        <v>3</v>
      </c>
      <c r="C4" t="s">
        <v>66</v>
      </c>
      <c r="D4" t="s" s="14">
        <v>67</v>
      </c>
      <c r="E4" t="s" s="14"/>
      <c r="F4"/>
    </row>
    <row r="5">
      <c r="A5" t="s">
        <v>2</v>
      </c>
      <c r="B5">
        <v>4</v>
      </c>
      <c r="C5" t="s">
        <v>68</v>
      </c>
      <c r="D5" t="s" s="14">
        <v>69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"C85.SUCR.NOUGAT · PAT.CADRES · référence : "&amp;Besoins!B3&amp;" "&amp;Besoins!C3&amp;" · multiplicateur réglable sur la feuille ""Besoins"""</f>
        <v>C85.SUCR.NOUGAT · PAT.CADRES · référence : 10 500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"[CUIRE] "&amp;Procedure!D2</f>
        <v>[CUIRE] Cuire le sucre a 160C.</v>
      </c>
      <c r="C5"/>
      <c r="D5"/>
    </row>
    <row r="6">
      <c r="A6" t="s" s="17">
        <v>73</v>
      </c>
      <c r="B6" t="str" s="14">
        <f>"[METTRE] "&amp;Procedure!D3</f>
        <v>[METTRE] Y mettre les amandes chaudes grillees, assouplir avec le beurre qui fera briller le nougat par la suite (et le protegera de l'humidite).</v>
      </c>
      <c r="C6"/>
      <c r="D6"/>
    </row>
    <row r="7">
      <c r="A7" t="s" s="17">
        <v>74</v>
      </c>
      <c r="B7" t="str" s="14">
        <f>"[ÉTUVER] "&amp;Procedure!D4</f>
        <v>[ÉTUVER] Note : 1800gr de fondant peut remplacer le sucre et l'eau a poids equivalent.</v>
      </c>
      <c r="C7"/>
      <c r="D7"/>
    </row>
    <row r="8">
      <c r="A8" t="s" s="17">
        <v>75</v>
      </c>
      <c r="B8" t="str" s="14">
        <f>"[PARER] "&amp;Procedure!D5</f>
        <v>[PARER] Chiffres entre parentheses (800/1000/800/25) : echelle reduite ou ratio, confirme par Palika.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2026-09-15T13:24:25Z</dcterms:created>
  <dc:title>Nougat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2026-09-15T13:24:25Z</dcterms:modified>
  <cp:revision>1</cp:revision>
</cp:coreProperties>
</file>