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<sst xmlns="http://schemas.openxmlformats.org/spreadsheetml/2006/main" count="52" uniqueCount="52">
  <si>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</si>
  <si>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</si>
  <si>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</si>
  <si>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</si>
  <si>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</si>
  <si>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</si>
  <si>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</si>
  <si>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</si>
  <si>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</si>
  <si>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</si>
  <si>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</si>
  <si>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</si>
  <si>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</si>
  <si>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</si>
  <si>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</si>
  <si>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</si>
  <si>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00000047</t>
  </si>
  <si>
    <t>OEUF A3 (PRIX)</t>
  </si>
  <si>
    <t>Produits laitiers</t>
  </si>
  <si>
    <t>pc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</si>
  <si>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</si>
  <si>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</si>
  <si>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</si>
  <si>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</si>
  <si>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</si>
  <si>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</si>
  <si>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</si>
  <si>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</si>
  <si>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</si>
  <si>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</si>
  <si>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Glaces Royales</t>
  </si>
  <si>
    <t>BATTRE</t>
  </si>
  <si>
    <t>Battre au batteur et laisser monter.</t>
  </si>
  <si>
    <t>Blancs d'oeufs convertis : 200ml / 36ml = 6 pieces.</t>
  </si>
  <si>
    <t>Citron : jus, equivalent Pulco possible.</t>
  </si>
  <si>
    <t>Niveau</t>
  </si>
  <si>
    <t>Composant</t>
  </si>
  <si>
    <t>Type</t>
  </si>
  <si>
    <t>Quantité (× multiplicateur, voir feuille Besoins)</t>
  </si>
  <si>
    <t>recette</t>
  </si>
  <si>
    <t xml:space="preserve">    ↳ Sucre glace tamisé</t>
  </si>
  <si>
    <t>matiere</t>
  </si>
  <si>
    <t xml:space="preserve">    ↳ BLANC D'OEUF (P) (conv.)</t>
  </si>
  <si>
    <t>conversion</t>
  </si>
  <si>
    <t xml:space="preserve">    ↳ CITRON (JUS) (conv.)</t>
  </si>
  <si>
    <t>lt</t>
  </si>
  <si>
    <t>Fiche technique — Glaces Royales</t>
  </si>
  <si>
    <t>Glaces Royales  C85.SUCR.GLROYAL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</si>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</sst>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1250</v>
      </c>
      <c r="C3" t="s" s="5">
        <v>3</v>
      </c>
      <c r="D3"/>
      <c r="E3"/>
      <c r="F3"/>
    </row>
    <row r="4">
      <c r="A4" t="s">
        <v>4</v>
      </c>
      <c r="B4" s="6">
        <f>$B$2*B3</f>
        <v>1250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E7*1.09074</f>
        <v>1.09074</v>
      </c>
    </row>
    <row r="8">
      <c r="A8" t="s" s="8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19</v>
      </c>
      <c r="G8" s="9">
        <f>E8*0.27</f>
        <v>0.81</v>
      </c>
    </row>
    <row r="9">
      <c r="A9" t="s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15</v>
      </c>
      <c r="G9" s="9">
        <f>E9*1.05</f>
        <v>1.05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/>
      <c r="F2"/>
    </row>
    <row r="3">
      <c r="A3" t="s">
        <v>30</v>
      </c>
      <c r="B3">
        <v>2</v>
      </c>
      <c r="C3"/>
      <c r="D3" t="s" s="12">
        <v>33</v>
      </c>
      <c r="E3" t="s" s="12"/>
      <c r="F3"/>
    </row>
    <row r="4">
      <c r="A4" t="s">
        <v>30</v>
      </c>
      <c r="B4">
        <v>3</v>
      </c>
      <c r="C4"/>
      <c r="D4" t="s" s="12">
        <v>34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30</v>
      </c>
      <c r="C2" t="s">
        <v>39</v>
      </c>
      <c r="D2" s="6">
        <f>'Besoins'!$B$2*1250</f>
        <v>1250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'Besoins'!$B$2*1</f>
        <v>1</v>
      </c>
      <c r="E3" t="s">
        <v>15</v>
      </c>
    </row>
    <row r="4">
      <c r="A4">
        <v>1</v>
      </c>
      <c r="B4" t="s">
        <v>42</v>
      </c>
      <c r="C4" t="s">
        <v>43</v>
      </c>
      <c r="D4" s="6">
        <f>'Besoins'!$B$2*6</f>
        <v>6</v>
      </c>
      <c r="E4" t="s">
        <v>19</v>
      </c>
    </row>
    <row r="5">
      <c r="A5">
        <v>1</v>
      </c>
      <c r="B5" t="s">
        <v>44</v>
      </c>
      <c r="C5" t="s">
        <v>43</v>
      </c>
      <c r="D5" s="6">
        <f>'Besoins'!$B$2*0.05</f>
        <v>0.05</v>
      </c>
      <c r="E5" t="s">
        <v>45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"C85.SUCR.GLROYAL · PAT.CADRES · référence : "&amp;Besoins!B3&amp;" "&amp;Besoins!C3&amp;" · multiplicateur réglable sur la feuille ""Besoins"""</f>
        <v>C85.SUCR.GLROYAL · PAT.CADRES · référence : 1 250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 t="s" s="15">
        <v>48</v>
      </c>
      <c r="B5" t="str" s="12">
        <f>"[BATTRE] "&amp;Procedure!D2</f>
        <v>[BATTRE] Battre au batteur et laisser monter.</v>
      </c>
      <c r="C5"/>
      <c r="D5"/>
    </row>
    <row r="6">
      <c r="A6" t="s" s="15">
        <v>49</v>
      </c>
      <c r="B6" t="str" s="12">
        <f>Procedure!D3</f>
        <v>Blancs d'oeufs convertis : 200ml / 36ml = 6 pieces.</v>
      </c>
      <c r="C6"/>
      <c r="D6"/>
    </row>
    <row r="7">
      <c r="A7" t="s" s="15">
        <v>50</v>
      </c>
      <c r="B7" t="str" s="12">
        <f>Procedure!D4</f>
        <v>Citron : jus, equivalent Pulco possible.</v>
      </c>
      <c r="C7"/>
      <c r="D7"/>
    </row>
    <row r="8">
      <c r="A8"/>
      <c r="B8"/>
      <c r="C8"/>
      <c r="D8"/>
    </row>
    <row r="9">
      <c r="A9" t="s" s="16">
        <v>51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2026-09-15T13:24:20Z</dcterms:created>
  <dc:title>Glaces Royales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2026-09-15T13:24:20Z</dcterms:modified>
  <cp:revision>1</cp:revision>
</cp:coreProperties>
</file>