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<sst xmlns="http://schemas.openxmlformats.org/spreadsheetml/2006/main" count="76" uniqueCount="76">
  <si>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</si>
  <si>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</si>
  <si>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Pastillage II</t>
  </si>
  <si>
    <t>Code</t>
  </si>
  <si>
    <t>C85.SUCR.PASTIL2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</si>
  <si>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</si>
  <si>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</si>
  <si>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</si>
  <si>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</si>
  <si>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</si>
  <si>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</si>
  <si>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</si>
  <si>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</si>
  <si>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</si>
  <si>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</si>
  <si>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1 220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</si>
  <si>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</si>
  <si>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</si>
  <si>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</si>
  <si>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</si>
  <si>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</si>
  <si>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</si>
  <si>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</si>
  <si>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</si>
  <si>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</si>
  <si>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</si>
  <si>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</si>
  <si>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</si>
  <si>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</si>
  <si>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</si>
  <si>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</si>
  <si>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</si>
  <si>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GOMME-ADRAGA</t>
  </si>
  <si>
    <t>Gomme adragante</t>
  </si>
  <si>
    <t>kg</t>
  </si>
  <si>
    <t>00000224</t>
  </si>
  <si>
    <t>CITRON</t>
  </si>
  <si>
    <t>FRUIT FRAIS</t>
  </si>
  <si>
    <t>AMI-MAIS</t>
  </si>
  <si>
    <t>Amidon de maïs (Maïzena)</t>
  </si>
  <si>
    <t>Semoules &amp; amidons</t>
  </si>
  <si>
    <t>00000051</t>
  </si>
  <si>
    <t>LAIT</t>
  </si>
  <si>
    <t>Produits laitiers</t>
  </si>
  <si>
    <t>lt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</si>
  <si>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</si>
  <si>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</si>
  <si>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</si>
  <si>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</si>
  <si>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</si>
  <si>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</si>
  <si>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</si>
  <si>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1 220 gr)</t>
  </si>
  <si>
    <t>recette</t>
  </si>
  <si>
    <t>Méthodes-cadres (mères)</t>
  </si>
  <si>
    <t xml:space="preserve">    ↳ Sucre glace tamisé</t>
  </si>
  <si>
    <t>matiere</t>
  </si>
  <si>
    <t xml:space="preserve">    ↳ Gomme adragante</t>
  </si>
  <si>
    <t xml:space="preserve">    ↳ CITRON (JUS)</t>
  </si>
  <si>
    <t>pc</t>
  </si>
  <si>
    <t>Conversions fruits frais (P→K)</t>
  </si>
  <si>
    <t xml:space="preserve">        ↳ CITRON (P)</t>
  </si>
  <si>
    <t xml:space="preserve">            ↳ CITRON</t>
  </si>
  <si>
    <t xml:space="preserve">    ↳ LAIT</t>
  </si>
  <si>
    <t xml:space="preserve">    ↳ Amidon de maïs (Maïzena)</t>
  </si>
  <si>
    <t>Recette</t>
  </si>
  <si>
    <t>#</t>
  </si>
  <si>
    <t>Verbe</t>
  </si>
  <si>
    <t>Étape</t>
  </si>
  <si>
    <t>Précision technique</t>
  </si>
  <si>
    <t>Durée</t>
  </si>
  <si>
    <t>MÉLANGER</t>
  </si>
  <si>
    <t>Melanger sucre glace, gomme adragante, jus de citron, eau et amidon de mais.</t>
  </si>
  <si>
    <t>Fiche technique — Pastillage II</t>
  </si>
  <si>
    <t>Pastillage II  C85.SUCR.PASTIL2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</si>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</sst>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23.08479</v>
      </c>
    </row>
    <row r="12">
      <c r="A12" t="s" s="3">
        <v>17</v>
      </c>
      <c r="B12" s="4">
        <v>0.018921959016393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23.08479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1220</v>
      </c>
      <c r="C3" t="s" s="10">
        <v>25</v>
      </c>
      <c r="D3"/>
      <c r="E3"/>
      <c r="F3"/>
    </row>
    <row r="4">
      <c r="A4" t="s">
        <v>26</v>
      </c>
      <c r="B4" s="11">
        <f>$B$2*B3</f>
        <v>1220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0.02</v>
      </c>
      <c r="E7" s="11">
        <f>D7*$B$2</f>
        <v>0.02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20</v>
      </c>
      <c r="E8" s="11">
        <f>D8*$B$2</f>
        <v>20</v>
      </c>
      <c r="F8" t="s">
        <v>34</v>
      </c>
      <c r="G8" s="4">
        <f>E8*1.09074</f>
        <v>21.8148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34</v>
      </c>
      <c r="G9" s="4">
        <f>E9*1.6</f>
        <v>0.16</v>
      </c>
    </row>
    <row r="10">
      <c r="A10" t="s" s="12">
        <v>41</v>
      </c>
      <c r="B10" t="s">
        <v>42</v>
      </c>
      <c r="C10" t="s">
        <v>43</v>
      </c>
      <c r="D10" s="9">
        <v>0.1</v>
      </c>
      <c r="E10" s="11">
        <f>D10*$B$2</f>
        <v>0.1</v>
      </c>
      <c r="F10" t="s">
        <v>44</v>
      </c>
      <c r="G10" s="4">
        <f>E10*0.5999</f>
        <v>0.05999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34</v>
      </c>
      <c r="G11" s="4">
        <f>E11*1.05</f>
        <v>1.05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1220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34</v>
      </c>
      <c r="F3" t="s">
        <v>47</v>
      </c>
    </row>
    <row r="4">
      <c r="A4">
        <v>1</v>
      </c>
      <c r="B4" t="s">
        <v>57</v>
      </c>
      <c r="C4" t="s">
        <v>56</v>
      </c>
      <c r="D4" s="11">
        <v>0.02</v>
      </c>
      <c r="E4" t="s">
        <v>34</v>
      </c>
      <c r="F4"/>
    </row>
    <row r="5">
      <c r="A5">
        <v>1</v>
      </c>
      <c r="B5" t="s">
        <v>58</v>
      </c>
      <c r="C5" t="s">
        <v>53</v>
      </c>
      <c r="D5" s="11">
        <v>1</v>
      </c>
      <c r="E5" t="s">
        <v>59</v>
      </c>
      <c r="F5" t="s">
        <v>60</v>
      </c>
    </row>
    <row r="6">
      <c r="A6">
        <v>2</v>
      </c>
      <c r="B6" t="s">
        <v>61</v>
      </c>
      <c r="C6" t="s">
        <v>53</v>
      </c>
      <c r="D6" s="11">
        <v>20</v>
      </c>
      <c r="E6" t="s">
        <v>59</v>
      </c>
      <c r="F6" t="s">
        <v>60</v>
      </c>
    </row>
    <row r="7">
      <c r="A7">
        <v>3</v>
      </c>
      <c r="B7" t="s">
        <v>62</v>
      </c>
      <c r="C7" t="s">
        <v>56</v>
      </c>
      <c r="D7" s="11">
        <v>20</v>
      </c>
      <c r="E7" t="s">
        <v>34</v>
      </c>
      <c r="F7" t="s">
        <v>37</v>
      </c>
    </row>
    <row r="8">
      <c r="A8">
        <v>1</v>
      </c>
      <c r="B8" t="s">
        <v>63</v>
      </c>
      <c r="C8" t="s">
        <v>56</v>
      </c>
      <c r="D8" s="11">
        <v>0.1</v>
      </c>
      <c r="E8" t="s">
        <v>44</v>
      </c>
      <c r="F8" t="s">
        <v>43</v>
      </c>
    </row>
    <row r="9">
      <c r="A9">
        <v>1</v>
      </c>
      <c r="B9" t="s">
        <v>64</v>
      </c>
      <c r="C9" t="s">
        <v>56</v>
      </c>
      <c r="D9" s="11">
        <v>0.1</v>
      </c>
      <c r="E9" t="s">
        <v>34</v>
      </c>
      <c r="F9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4">
        <v>72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"C85.SUCR.PASTIL2 · PAT.CADRES · référence : "&amp;Besoins!B3&amp;" "&amp;Besoins!C3&amp;" · multiplicateur réglable sur la feuille ""Besoins"""</f>
        <v>C85.SUCR.PASTIL2 · PAT.CADRES · référence : 1 220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"[MÉLANGER] "&amp;Procedure!D2</f>
        <v>[MÉLANGER] Melanger sucre glace, gomme adragante, jus de citron, eau et amidon de mais.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2026-09-15T14:14:02Z</dcterms:created>
  <dc:title>Pastillage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2026-09-15T14:14:02Z</dcterms:modified>
  <cp:revision>1</cp:revision>
</cp:coreProperties>
</file>