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<sst xmlns="http://schemas.openxmlformats.org/spreadsheetml/2006/main" count="44" uniqueCount="44">
  <si>
    <t>Besoins matière</t>
  </si>
  <si>
    <t>Multiplicateur souhaité</t>
  </si>
  <si>
    <t>Quantité de référence</t>
  </si>
  <si>
    <t>gr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</si>
  <si>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</si>
  <si>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</si>
  <si>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</si>
  <si>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</si>
  <si>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</si>
  <si>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</si>
  <si>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</si>
  <si>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</si>
  <si>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SIROP-GLUCOSE</t>
  </si>
  <si>
    <t>Sirop de glucose</t>
  </si>
  <si>
    <t>Sucres et édulcorants</t>
  </si>
  <si>
    <t>kg</t>
  </si>
  <si>
    <t>00000015</t>
  </si>
  <si>
    <t>RAFTISUC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</si>
  <si>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</si>
  <si>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</si>
  <si>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</si>
  <si>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</si>
  <si>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</si>
  <si>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</si>
  <si>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</si>
  <si>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</si>
  <si>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Sucre pour Sultane</t>
  </si>
  <si>
    <t>CUIRE</t>
  </si>
  <si>
    <t>Cuire a 155C (stade blond).</t>
  </si>
  <si>
    <t>Raftisuc : sirop vendu en jerican par les sucreries de Tirlemont (different de Raftisnow, un sucre glace resistant a l'humidite).</t>
  </si>
  <si>
    <t>Niveau</t>
  </si>
  <si>
    <t>Composant</t>
  </si>
  <si>
    <t>Type</t>
  </si>
  <si>
    <t>Quantité (× multiplicateur, voir feuille Besoins)</t>
  </si>
  <si>
    <t>recette</t>
  </si>
  <si>
    <t xml:space="preserve">    ↳ RAFTISUC (JÉRICAN) (conv.)</t>
  </si>
  <si>
    <t>conversion</t>
  </si>
  <si>
    <t xml:space="preserve">    ↳ Sirop de glucose</t>
  </si>
  <si>
    <t>matiere</t>
  </si>
  <si>
    <t>Fiche technique — Sucre pour Sultane</t>
  </si>
  <si>
    <t>Sucre pour Sultane  C85.SUCR.SULTANE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</si>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</sst>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1250</v>
      </c>
      <c r="C3" t="s" s="5">
        <v>3</v>
      </c>
      <c r="D3"/>
      <c r="E3"/>
      <c r="F3"/>
    </row>
    <row r="4">
      <c r="A4" t="s">
        <v>4</v>
      </c>
      <c r="B4" s="6">
        <f>$B$2*B3</f>
        <v>1250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8">
        <f>E7*1.8</f>
        <v>0.45</v>
      </c>
    </row>
    <row r="8">
      <c r="A8" t="s" s="9">
        <v>16</v>
      </c>
      <c r="B8" t="s">
        <v>17</v>
      </c>
      <c r="C8" t="s">
        <v>18</v>
      </c>
      <c r="D8" s="4">
        <v>1000</v>
      </c>
      <c r="E8" s="6">
        <f>D8*$B$2</f>
        <v>1000</v>
      </c>
      <c r="F8" t="s">
        <v>15</v>
      </c>
      <c r="G8" s="8">
        <f>E8*1.1961</f>
        <v>1196.1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/>
      <c r="D3" t="s" s="12">
        <v>29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26</v>
      </c>
      <c r="C2" t="s">
        <v>34</v>
      </c>
      <c r="D2" s="6">
        <f>'Besoins'!$B$2*1250</f>
        <v>1250</v>
      </c>
      <c r="E2" t="s">
        <v>3</v>
      </c>
    </row>
    <row r="3">
      <c r="A3">
        <v>1</v>
      </c>
      <c r="B3" t="s">
        <v>35</v>
      </c>
      <c r="C3" t="s">
        <v>36</v>
      </c>
      <c r="D3" s="6">
        <f>'Besoins'!$B$2*1000</f>
        <v>1000</v>
      </c>
      <c r="E3" t="s">
        <v>3</v>
      </c>
    </row>
    <row r="4">
      <c r="A4">
        <v>1</v>
      </c>
      <c r="B4" t="s">
        <v>37</v>
      </c>
      <c r="C4" t="s">
        <v>38</v>
      </c>
      <c r="D4" s="6">
        <f>'Besoins'!$B$2*0.25</f>
        <v>0.25</v>
      </c>
      <c r="E4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39</v>
      </c>
      <c r="B1"/>
      <c r="C1"/>
      <c r="D1"/>
    </row>
    <row r="2">
      <c r="A2" t="str" s="13">
        <f>"C85.SUCR.SULTANE · PAT.CADRES · référence : "&amp;Besoins!B3&amp;" "&amp;Besoins!C3&amp;" · multiplicateur réglable sur la feuille ""Besoins"""</f>
        <v>C85.SUCR.SULTANE · PAT.CADRES · référence : 1 250 gr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40</v>
      </c>
      <c r="B4"/>
      <c r="C4"/>
      <c r="D4"/>
    </row>
    <row r="5">
      <c r="A5" t="s" s="15">
        <v>41</v>
      </c>
      <c r="B5" t="str" s="12">
        <f>"[CUIRE] "&amp;Procedure!D2</f>
        <v>[CUIRE] Cuire a 155C (stade blond).</v>
      </c>
      <c r="C5"/>
      <c r="D5"/>
    </row>
    <row r="6">
      <c r="A6" t="s" s="15">
        <v>42</v>
      </c>
      <c r="B6" t="str" s="12">
        <f>Procedure!D3</f>
        <v>Raftisuc : sirop vendu en jerican par les sucreries de Tirlemont (different de Raftisnow, un sucre glace resistant a l'humidite).</v>
      </c>
      <c r="C6"/>
      <c r="D6"/>
    </row>
    <row r="7">
      <c r="A7"/>
      <c r="B7"/>
      <c r="C7"/>
      <c r="D7"/>
    </row>
    <row r="8">
      <c r="A8" t="s" s="16">
        <v>43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2026-08-01T01:36:10Z</dcterms:created>
  <dc:title>Sucre pour Sultane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2026-08-01T01:36:10Z</dcterms:modified>
  <cp:revision>1</cp:revision>
</cp:coreProperties>
</file>