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<sst xmlns="http://schemas.openxmlformats.org/spreadsheetml/2006/main" count="64" uniqueCount="64">
  <si>
    <t>Fiche technique</t>
  </si>
  <si>
    <t>Nom</t>
  </si>
  <si>
    <t>Sucre pour Sultane</t>
  </si>
  <si>
    <t>Code</t>
  </si>
  <si>
    <t>C85.SUCR.SULTANE</t>
  </si>
  <si>
    <t>Classe</t>
  </si>
  <si>
    <t>Méthodes-cadres (mères) (PAT.CADRES)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</si>
  <si>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</si>
  <si>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</si>
  <si>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</si>
  <si>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</si>
  <si>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</si>
  <si>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</si>
  <si>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</si>
  <si>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Quantité de référence</t>
  </si>
  <si>
    <t>1 250 gr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</si>
  <si>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</si>
  <si>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</si>
  <si>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</si>
  <si>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</si>
  <si>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</si>
  <si>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17:39</t>
  </si>
  <si>
    <t>CUIS.web — Portage du CUIS Clipper de 1992 par Palika &amp; Bernard Vandendaele (créateur du moteur récursif d'origine)</t>
  </si>
  <si>
    <t>Besoins matière</t>
  </si>
  <si>
    <t>Multiplicateur souhaité</t>
  </si>
  <si>
    <t>gr</t>
  </si>
  <si>
    <t>Quantité obtenue</t>
  </si>
  <si>
    <t>Matière première</t>
  </si>
  <si>
    <t>Base (×1, modifiable)</t>
  </si>
  <si>
    <t>Quantité</t>
  </si>
  <si>
    <t>Unité</t>
  </si>
  <si>
    <t>Coût</t>
  </si>
  <si>
    <t>SIROP-GLUCOSE</t>
  </si>
  <si>
    <t>Sirop de glucose</t>
  </si>
  <si>
    <t>Sucres et édulcorants</t>
  </si>
  <si>
    <t>kg</t>
  </si>
  <si>
    <t>00000015</t>
  </si>
  <si>
    <t>RAFTISUC</t>
  </si>
  <si>
    <t>Sucres Mat. prem.</t>
  </si>
  <si>
    <t>Total</t>
  </si>
  <si>
    <t>Niveau</t>
  </si>
  <si>
    <t>Composant</t>
  </si>
  <si>
    <t>Type</t>
  </si>
  <si>
    <t>Quantité (pour 1 250 gr)</t>
  </si>
  <si>
    <t>recette</t>
  </si>
  <si>
    <t>Méthodes-cadres (mères)</t>
  </si>
  <si>
    <t xml:space="preserve">    ↳ RAFTISUC (JÉRICAN)</t>
  </si>
  <si>
    <t>Conversions sucres et confiserie</t>
  </si>
  <si>
    <t xml:space="preserve">        ↳ RAFTISUC</t>
  </si>
  <si>
    <t>matiere</t>
  </si>
  <si>
    <t xml:space="preserve">    ↳ Sirop de glucose</t>
  </si>
  <si>
    <t>Recette</t>
  </si>
  <si>
    <t>#</t>
  </si>
  <si>
    <t>Verbe</t>
  </si>
  <si>
    <t>Étape</t>
  </si>
  <si>
    <t>Précision technique</t>
  </si>
  <si>
    <t>Durée</t>
  </si>
  <si>
    <t>CUIRE</t>
  </si>
  <si>
    <t>Cuire a 155C (stade blond).</t>
  </si>
  <si>
    <t>Raftisuc : sirop vendu en jerican par les sucreries de Tirlemont (different de Raftisnow, un sucre glace resistant a l'humidite).</t>
  </si>
  <si>
    <t>Fiche technique — Sucre pour Sultane</t>
  </si>
  <si>
    <t>Sucre pour Sultane  C85.SUCR.SULTANE</t>
  </si>
  <si>
    <t>1.</t>
  </si>
  <si>
    <t>2.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</si>
</sst>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1196.55</v>
      </c>
    </row>
    <row r="12">
      <c r="A12" t="s" s="3">
        <v>17</v>
      </c>
      <c r="B12" s="4">
        <v>0.95724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1196.55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1250</v>
      </c>
      <c r="C3" t="s" s="10">
        <v>25</v>
      </c>
      <c r="D3"/>
      <c r="E3"/>
      <c r="F3"/>
    </row>
    <row r="4">
      <c r="A4" t="s">
        <v>26</v>
      </c>
      <c r="B4" s="11">
        <f>$B$2*B3</f>
        <v>1250</v>
      </c>
      <c r="C4" t="str">
        <f>C3</f>
        <v>gr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0.25</v>
      </c>
      <c r="E7" s="11">
        <f>D7*$B$2</f>
        <v>0.25</v>
      </c>
      <c r="F7" t="s">
        <v>35</v>
      </c>
      <c r="G7" s="4">
        <f>E7*1.8</f>
        <v>0.45</v>
      </c>
    </row>
    <row r="8">
      <c r="A8" t="s" s="12">
        <v>36</v>
      </c>
      <c r="B8" t="s">
        <v>37</v>
      </c>
      <c r="C8" t="s">
        <v>38</v>
      </c>
      <c r="D8" s="9">
        <v>1000</v>
      </c>
      <c r="E8" s="11">
        <f>D8*$B$2</f>
        <v>1000</v>
      </c>
      <c r="F8" t="s">
        <v>35</v>
      </c>
      <c r="G8" s="4">
        <f>E8*1.1961</f>
        <v>1196.1</v>
      </c>
    </row>
    <row r="9">
      <c r="A9"/>
      <c r="B9"/>
      <c r="C9"/>
      <c r="D9"/>
      <c r="E9"/>
      <c r="F9" t="s" s="3">
        <v>39</v>
      </c>
      <c r="G9" s="13">
        <f>SUM(G7:G8)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40</v>
      </c>
      <c r="B1" t="s" s="2">
        <v>41</v>
      </c>
      <c r="C1" t="s" s="2">
        <v>42</v>
      </c>
      <c r="D1" t="s" s="2">
        <v>43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44</v>
      </c>
      <c r="D2" s="11">
        <v>1250</v>
      </c>
      <c r="E2" t="s">
        <v>25</v>
      </c>
      <c r="F2" t="s">
        <v>45</v>
      </c>
    </row>
    <row r="3">
      <c r="A3">
        <v>1</v>
      </c>
      <c r="B3" t="s">
        <v>46</v>
      </c>
      <c r="C3" t="s">
        <v>44</v>
      </c>
      <c r="D3" s="11">
        <v>1000</v>
      </c>
      <c r="E3" t="s">
        <v>25</v>
      </c>
      <c r="F3" t="s">
        <v>47</v>
      </c>
    </row>
    <row r="4">
      <c r="A4">
        <v>2</v>
      </c>
      <c r="B4" t="s">
        <v>48</v>
      </c>
      <c r="C4" t="s">
        <v>49</v>
      </c>
      <c r="D4" s="11">
        <v>1000</v>
      </c>
      <c r="E4" t="s">
        <v>35</v>
      </c>
      <c r="F4" t="s">
        <v>38</v>
      </c>
    </row>
    <row r="5">
      <c r="A5">
        <v>1</v>
      </c>
      <c r="B5" t="s">
        <v>50</v>
      </c>
      <c r="C5" t="s">
        <v>49</v>
      </c>
      <c r="D5" s="11">
        <v>0.25</v>
      </c>
      <c r="E5" t="s">
        <v>35</v>
      </c>
      <c r="F5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51</v>
      </c>
      <c r="B1" t="s" s="2">
        <v>52</v>
      </c>
      <c r="C1" t="s" s="2">
        <v>53</v>
      </c>
      <c r="D1" t="s" s="2">
        <v>54</v>
      </c>
      <c r="E1" t="s" s="2">
        <v>55</v>
      </c>
      <c r="F1" t="s" s="2">
        <v>56</v>
      </c>
    </row>
    <row r="2">
      <c r="A2" t="s">
        <v>2</v>
      </c>
      <c r="B2">
        <v>1</v>
      </c>
      <c r="C2" t="s">
        <v>57</v>
      </c>
      <c r="D2" t="s" s="14">
        <v>58</v>
      </c>
      <c r="E2" t="s" s="14"/>
      <c r="F2"/>
    </row>
    <row r="3">
      <c r="A3" t="s">
        <v>2</v>
      </c>
      <c r="B3">
        <v>2</v>
      </c>
      <c r="C3"/>
      <c r="D3" t="s" s="14">
        <v>59</v>
      </c>
      <c r="E3" t="s" s="14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8"/>
  <cols>
    <col min="1" max="1" width="22" customWidth="1"/>
    <col min="2" max="2" width="52" customWidth="1"/>
  </cols>
  <sheetData>
    <row r="1" customHeight="1" ht="24">
      <c r="A1" t="s" s="7">
        <v>60</v>
      </c>
      <c r="B1"/>
      <c r="C1"/>
      <c r="D1"/>
    </row>
    <row r="2">
      <c r="A2" t="str" s="15">
        <f>"C85.SUCR.SULTANE · PAT.CADRES · référence : "&amp;Besoins!B3&amp;" "&amp;Besoins!C3&amp;" · multiplicateur réglable sur la feuille ""Besoins"""</f>
        <v>C85.SUCR.SULTANE · PAT.CADRES · référence : 1 250 gr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61</v>
      </c>
      <c r="B4"/>
      <c r="C4"/>
      <c r="D4"/>
    </row>
    <row r="5">
      <c r="A5" t="s" s="17">
        <v>62</v>
      </c>
      <c r="B5" t="str" s="14">
        <f>"[CUIRE] "&amp;Procedure!D2</f>
        <v>[CUIRE] Cuire a 155C (stade blond).</v>
      </c>
      <c r="C5"/>
      <c r="D5"/>
    </row>
    <row r="6">
      <c r="A6" t="s" s="17">
        <v>63</v>
      </c>
      <c r="B6" t="str" s="14">
        <f>Procedure!D3</f>
        <v>Raftisuc : sirop vendu en jerican par les sucreries de Tirlemont (different de Raftisnow, un sucre glace resistant a l'humidite).</v>
      </c>
      <c r="C6"/>
      <c r="D6"/>
    </row>
    <row r="7">
      <c r="A7"/>
      <c r="B7"/>
      <c r="C7"/>
      <c r="D7"/>
    </row>
    <row r="8">
      <c r="A8" t="s" s="18">
        <v>22</v>
      </c>
      <c r="B8"/>
      <c r="C8"/>
      <c r="D8"/>
    </row>
  </sheetData>
  <sheetProtection sheet="1"/>
  <mergeCells count="6">
    <mergeCell ref="A1:D1"/>
    <mergeCell ref="A2:D2"/>
    <mergeCell ref="A4:D4"/>
    <mergeCell ref="B5:D5"/>
    <mergeCell ref="B6:D6"/>
    <mergeCell ref="A8:D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2026-09-15T15:39:38Z</dcterms:created>
  <dc:title>Sucre pour Sultane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2026-09-15T15:39:38Z</dcterms:modified>
  <cp:revision>1</cp:revision>
</cp:coreProperties>
</file>