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<sst xmlns="http://schemas.openxmlformats.org/spreadsheetml/2006/main" count="49" uniqueCount="49">
  <si>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</si>
  <si>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</si>
  <si>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</si>
  <si>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</si>
  <si>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</si>
  <si>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</si>
  <si>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</si>
  <si>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</si>
  <si>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</si>
  <si>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</si>
  <si>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</si>
  <si>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</si>
  <si>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</si>
  <si>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</si>
  <si>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</si>
  <si>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</si>
  <si>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00000002</t>
  </si>
  <si>
    <t>FARINE (FLEUR DE FROMENT)</t>
  </si>
  <si>
    <t>Farines de blé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</si>
  <si>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</si>
  <si>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</si>
  <si>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</si>
  <si>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</si>
  <si>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</si>
  <si>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</si>
  <si>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</si>
  <si>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</si>
  <si>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</si>
  <si>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</si>
  <si>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d'Epice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</si>
  <si>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</si>
  <si>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</si>
  <si>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</si>
  <si>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</si>
  <si>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Niveau</t>
  </si>
  <si>
    <t>Composant</t>
  </si>
  <si>
    <t>Type</t>
  </si>
  <si>
    <t>Quantité (× multiplicateur, voir feuille Besoins)</t>
  </si>
  <si>
    <t>recette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</si>
  <si>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</si>
  <si>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</si>
  <si>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</si>
  <si>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</si>
  <si>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Fiche technique — Pain d'Epice</t>
  </si>
  <si>
    <t>Pain d'Epice  C85.PAIN.EPICE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</si>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</sst>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2000</v>
      </c>
      <c r="C3" t="s" s="5">
        <v>3</v>
      </c>
      <c r="D3"/>
      <c r="E3"/>
      <c r="F3"/>
    </row>
    <row r="4">
      <c r="A4" t="s">
        <v>4</v>
      </c>
      <c r="B4" s="6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E7*1.2</f>
        <v>0.24</v>
      </c>
    </row>
    <row r="8">
      <c r="A8" t="s" s="9">
        <v>16</v>
      </c>
      <c r="B8" t="s">
        <v>17</v>
      </c>
      <c r="C8" t="s">
        <v>18</v>
      </c>
      <c r="D8" s="4">
        <v>0.8</v>
      </c>
      <c r="E8" s="6">
        <f>D8*$B$2</f>
        <v>0.8</v>
      </c>
      <c r="F8" t="s">
        <v>15</v>
      </c>
      <c r="G8" s="8">
        <f>E8*0.022064</f>
        <v>0.017651</v>
      </c>
    </row>
    <row r="9">
      <c r="A9" t="s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8">
        <f>E9*5.8</f>
        <v>5.8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/>
      <c r="D3" t="s" s="12">
        <v>32</v>
      </c>
      <c r="E3" t="s" s="12"/>
      <c r="F3"/>
    </row>
    <row r="4">
      <c r="A4" t="s">
        <v>29</v>
      </c>
      <c r="B4">
        <v>3</v>
      </c>
      <c r="C4"/>
      <c r="D4" t="s" s="12">
        <v>33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'Besoins'!$B$2*2000</f>
        <v>2000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15</v>
      </c>
    </row>
    <row r="4">
      <c r="A4">
        <v>1</v>
      </c>
      <c r="B4" t="s">
        <v>41</v>
      </c>
      <c r="C4" t="s">
        <v>40</v>
      </c>
      <c r="D4" s="6">
        <f>'Besoins'!$B$2*0.8</f>
        <v>0.8</v>
      </c>
      <c r="E4" t="s">
        <v>15</v>
      </c>
    </row>
    <row r="5">
      <c r="A5">
        <v>1</v>
      </c>
      <c r="B5" t="s">
        <v>42</v>
      </c>
      <c r="C5" t="s">
        <v>40</v>
      </c>
      <c r="D5" s="6">
        <f>'Besoins'!$B$2*0.2</f>
        <v>0.2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 t="s" s="15">
        <v>45</v>
      </c>
      <c r="B5" t="str" s="12">
        <f>"[CHAUFFER] "&amp;Procedure!D2</f>
        <v>[CHAUFFER] Miel chauffe</v>
      </c>
      <c r="C5"/>
      <c r="D5"/>
    </row>
    <row r="6">
      <c r="A6" t="s" s="15">
        <v>46</v>
      </c>
      <c r="B6" t="str" s="12">
        <f>Procedure!D3</f>
        <v>BROUILLON : recette incomplete dans le cahier (pas d'etapes, pas d'oeufs/levure/levain mentionnes, epices non precisees)</v>
      </c>
      <c r="C6"/>
      <c r="D6"/>
    </row>
    <row r="7">
      <c r="A7" t="s" s="15">
        <v>47</v>
      </c>
      <c r="B7" t="str" s="12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6">
        <v>48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2026-10-30T18:46:44Z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2026-10-30T18:46:44Z</dcterms:modified>
  <cp:revision>1</cp:revision>
</cp:coreProperties>
</file>