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<sst xmlns="http://schemas.openxmlformats.org/spreadsheetml/2006/main" count="68" uniqueCount="68">
  <si>
    <t>Fiche technique</t>
  </si>
  <si>
    <t>Nom</t>
  </si>
  <si>
    <t>Pain d'Epice</t>
  </si>
  <si>
    <t>Code</t>
  </si>
  <si>
    <t>C85.PAIN.EPICE</t>
  </si>
  <si>
    <t>Classe</t>
  </si>
  <si>
    <t>Pâtes poussées et levées (PAT.PATES.POUSSEES)</t>
  </si>
  <si>
    <t>Statut</t>
  </si>
  <si>
    <t>publie</t>
  </si>
  <si>
    <t>Verrouillée</t>
  </si>
  <si>
    <t>Oui — Corpus PAL.CAH85 — finalisée et verrouillée, Chapitre 5</t>
  </si>
  <si>
    <t>Source bibliographique</t>
  </si>
  <si>
    <t>Cahier professionnel 1985-86 (PAL.CAH85)</t>
  </si>
  <si>
    <t>Provenance</t>
  </si>
  <si>
    <t>Quantité de référence</t>
  </si>
  <si>
    <t>2 000 gr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</si>
  <si>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</si>
  <si>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</si>
  <si>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</si>
  <si>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</si>
  <si>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</si>
  <si>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19:46</t>
  </si>
  <si>
    <t>CUIS.web — Portage du CUIS Clipper de 1992 par Palika &amp; Bernard Vandendaele (créateur du moteur récursif d'origine)</t>
  </si>
  <si>
    <t>Besoins matière</t>
  </si>
  <si>
    <t>Multiplicateur souhaité</t>
  </si>
  <si>
    <t>gr</t>
  </si>
  <si>
    <t>Quantité obtenue</t>
  </si>
  <si>
    <t>Matière première</t>
  </si>
  <si>
    <t>Base (×1, modifiable)</t>
  </si>
  <si>
    <t>Quantité</t>
  </si>
  <si>
    <t>Unité</t>
  </si>
  <si>
    <t>Coût H.T.</t>
  </si>
  <si>
    <t>FAR-SEIGLE</t>
  </si>
  <si>
    <t>Farine de seigle T130</t>
  </si>
  <si>
    <t>Farines alternatives &amp; spéciales</t>
  </si>
  <si>
    <t>kg</t>
  </si>
  <si>
    <t>00000002</t>
  </si>
  <si>
    <t>FARINE (FLEUR DE FROMENT)</t>
  </si>
  <si>
    <t>Farines de blé</t>
  </si>
  <si>
    <t>MIEL-FLORES</t>
  </si>
  <si>
    <t>Miel toutes fleurs vrac</t>
  </si>
  <si>
    <t>Sucres et édulcorants</t>
  </si>
  <si>
    <t>Total</t>
  </si>
  <si>
    <t>Niveau</t>
  </si>
  <si>
    <t>Composant</t>
  </si>
  <si>
    <t>Type</t>
  </si>
  <si>
    <t>Quantité (pour 2 000 gr)</t>
  </si>
  <si>
    <t>recette</t>
  </si>
  <si>
    <t>Pâtes poussées et levées</t>
  </si>
  <si>
    <t xml:space="preserve">    ↳ Miel toutes fleurs vrac</t>
  </si>
  <si>
    <t>matiere</t>
  </si>
  <si>
    <t xml:space="preserve">    ↳ FARINE (FLEUR DE FROMENT)</t>
  </si>
  <si>
    <t xml:space="preserve">    ↳ Farine de seigle T130</t>
  </si>
  <si>
    <t>Recette</t>
  </si>
  <si>
    <t>#</t>
  </si>
  <si>
    <t>Verbe</t>
  </si>
  <si>
    <t>Étape</t>
  </si>
  <si>
    <t>Précision technique</t>
  </si>
  <si>
    <t>Durée</t>
  </si>
  <si>
    <t>CHAUFFER</t>
  </si>
  <si>
    <t>Miel chauffe</t>
  </si>
  <si>
    <t>BROUILLON : recette incomplete dans le cahier (pas d'etapes, pas d'oeufs/levure/levain mentionnes, epices non precisees)</t>
  </si>
  <si>
    <t>A completer entierement avec Palika avant de publier</t>
  </si>
  <si>
    <t>Fiche technique — Pain d'Epice</t>
  </si>
  <si>
    <t>Pain d'Epice  C85.PAIN.EPICE</t>
  </si>
  <si>
    <t>1.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</si>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</sst>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6.0576512</v>
      </c>
    </row>
    <row r="12">
      <c r="A12" t="s" s="3">
        <v>17</v>
      </c>
      <c r="B12" s="4">
        <v>0.0030288256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6.0576512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2000</v>
      </c>
      <c r="C3" t="s" s="10">
        <v>25</v>
      </c>
      <c r="D3"/>
      <c r="E3"/>
      <c r="F3"/>
    </row>
    <row r="4">
      <c r="A4" t="s">
        <v>26</v>
      </c>
      <c r="B4" s="11">
        <f>$B$2*B3</f>
        <v>2000</v>
      </c>
      <c r="C4" t="str">
        <f>C3</f>
        <v>gr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0.2</v>
      </c>
      <c r="E7" s="11">
        <f>D7*$B$2</f>
        <v>0.2</v>
      </c>
      <c r="F7" t="s">
        <v>35</v>
      </c>
      <c r="G7" s="4">
        <f>E7*1.2</f>
        <v>0.24</v>
      </c>
    </row>
    <row r="8">
      <c r="A8" t="s" s="12">
        <v>36</v>
      </c>
      <c r="B8" t="s">
        <v>37</v>
      </c>
      <c r="C8" t="s">
        <v>38</v>
      </c>
      <c r="D8" s="9">
        <v>0.8</v>
      </c>
      <c r="E8" s="11">
        <f>D8*$B$2</f>
        <v>0.8</v>
      </c>
      <c r="F8" t="s">
        <v>35</v>
      </c>
      <c r="G8" s="4">
        <f>E8*0.022064</f>
        <v>0.017651</v>
      </c>
    </row>
    <row r="9">
      <c r="A9" t="s">
        <v>39</v>
      </c>
      <c r="B9" t="s">
        <v>40</v>
      </c>
      <c r="C9" t="s">
        <v>41</v>
      </c>
      <c r="D9" s="9">
        <v>1</v>
      </c>
      <c r="E9" s="11">
        <f>D9*$B$2</f>
        <v>1</v>
      </c>
      <c r="F9" t="s">
        <v>35</v>
      </c>
      <c r="G9" s="4">
        <f>E9*5.8</f>
        <v>5.8</v>
      </c>
    </row>
    <row r="10">
      <c r="A10"/>
      <c r="B10"/>
      <c r="C10"/>
      <c r="D10"/>
      <c r="E10"/>
      <c r="F10" t="s" s="3">
        <v>42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47</v>
      </c>
      <c r="D2" s="11">
        <v>2000</v>
      </c>
      <c r="E2" t="s">
        <v>25</v>
      </c>
      <c r="F2" t="s">
        <v>48</v>
      </c>
    </row>
    <row r="3">
      <c r="A3">
        <v>1</v>
      </c>
      <c r="B3" t="s">
        <v>49</v>
      </c>
      <c r="C3" t="s">
        <v>50</v>
      </c>
      <c r="D3" s="11">
        <v>1</v>
      </c>
      <c r="E3" t="s">
        <v>35</v>
      </c>
      <c r="F3" t="s">
        <v>41</v>
      </c>
    </row>
    <row r="4">
      <c r="A4">
        <v>1</v>
      </c>
      <c r="B4" t="s">
        <v>51</v>
      </c>
      <c r="C4" t="s">
        <v>50</v>
      </c>
      <c r="D4" s="11">
        <v>0.8</v>
      </c>
      <c r="E4" t="s">
        <v>35</v>
      </c>
      <c r="F4" t="s">
        <v>38</v>
      </c>
    </row>
    <row r="5">
      <c r="A5">
        <v>1</v>
      </c>
      <c r="B5" t="s">
        <v>52</v>
      </c>
      <c r="C5" t="s">
        <v>50</v>
      </c>
      <c r="D5" s="11">
        <v>0.2</v>
      </c>
      <c r="E5" t="s">
        <v>35</v>
      </c>
      <c r="F5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57</v>
      </c>
      <c r="F1" t="s" s="2">
        <v>58</v>
      </c>
    </row>
    <row r="2">
      <c r="A2" t="s">
        <v>2</v>
      </c>
      <c r="B2">
        <v>1</v>
      </c>
      <c r="C2" t="s">
        <v>59</v>
      </c>
      <c r="D2" t="s" s="14">
        <v>60</v>
      </c>
      <c r="E2" t="s" s="14"/>
      <c r="F2"/>
    </row>
    <row r="3">
      <c r="A3" t="s">
        <v>2</v>
      </c>
      <c r="B3">
        <v>2</v>
      </c>
      <c r="C3"/>
      <c r="D3" t="s" s="14">
        <v>61</v>
      </c>
      <c r="E3" t="s" s="14"/>
      <c r="F3"/>
    </row>
    <row r="4">
      <c r="A4" t="s">
        <v>2</v>
      </c>
      <c r="B4">
        <v>3</v>
      </c>
      <c r="C4"/>
      <c r="D4" t="s" s="14">
        <v>62</v>
      </c>
      <c r="E4" t="s" s="1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7">
        <v>63</v>
      </c>
      <c r="B1"/>
      <c r="C1"/>
      <c r="D1"/>
    </row>
    <row r="2">
      <c r="A2" t="str" s="15">
        <f>"C85.PAIN.EPICE · PAT.PATES.POUSSEES · référence : "&amp;Besoins!B3&amp;" "&amp;Besoins!C3&amp;" · multiplicateur réglable sur la feuille ""Besoins"""</f>
        <v>C85.PAIN.EPICE · PAT.PATES.POUSSEES · référence : 2 000 gr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64</v>
      </c>
      <c r="B4"/>
      <c r="C4"/>
      <c r="D4"/>
    </row>
    <row r="5">
      <c r="A5" t="s" s="17">
        <v>65</v>
      </c>
      <c r="B5" t="str" s="14">
        <f>"[CHAUFFER] "&amp;Procedure!D2</f>
        <v>[CHAUFFER] Miel chauffe</v>
      </c>
      <c r="C5"/>
      <c r="D5"/>
    </row>
    <row r="6">
      <c r="A6" t="s" s="17">
        <v>66</v>
      </c>
      <c r="B6" t="str" s="14">
        <f>Procedure!D3</f>
        <v>BROUILLON : recette incomplete dans le cahier (pas d'etapes, pas d'oeufs/levure/levain mentionnes, epices non precisees)</v>
      </c>
      <c r="C6"/>
      <c r="D6"/>
    </row>
    <row r="7">
      <c r="A7" t="s" s="17">
        <v>67</v>
      </c>
      <c r="B7" t="str" s="14">
        <f>Procedure!D4</f>
        <v>A completer entierement avec Palika avant de publier</v>
      </c>
      <c r="C7"/>
      <c r="D7"/>
    </row>
    <row r="8">
      <c r="A8"/>
      <c r="B8"/>
      <c r="C8"/>
      <c r="D8"/>
    </row>
    <row r="9">
      <c r="A9" t="s" s="18">
        <v>22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2026-10-30T18:46:30Z</dcterms:created>
  <dc:title>Pain d'Epice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2026-10-30T18:46:30Z</dcterms:modified>
  <cp:revision>1</cp:revision>
</cp:coreProperties>
</file>