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<sst xmlns="http://schemas.openxmlformats.org/spreadsheetml/2006/main" count="62" uniqueCount="62">
  <si>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</si>
  <si>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</si>
  <si>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</si>
  <si>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</si>
  <si>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</si>
  <si>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</si>
  <si>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</si>
  <si>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</si>
  <si>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</si>
  <si>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</si>
  <si>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</si>
  <si>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</si>
  <si>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</si>
  <si>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</si>
  <si>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</si>
  <si>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</si>
  <si>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</si>
  <si>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</si>
  <si>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</si>
  <si>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</si>
  <si>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</si>
  <si>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</si>
  <si>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</si>
  <si>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</si>
  <si>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</si>
  <si>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</si>
  <si>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</si>
  <si>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</si>
  <si>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</si>
  <si>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</si>
  <si>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</si>
  <si>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</si>
  <si>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</si>
  <si>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</si>
  <si>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</si>
  <si>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</si>
  <si>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</si>
  <si>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</si>
  <si>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</si>
  <si>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</si>
  <si>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</si>
  <si>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</si>
  <si>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Savarins (Wittamer, variante)</t>
  </si>
  <si>
    <t>Meme methode, dosage Wittamer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</si>
  <si>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</si>
  <si>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</si>
  <si>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</si>
  <si>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</si>
  <si>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</si>
  <si>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</si>
  <si>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</si>
  <si>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</si>
  <si>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</si>
  <si>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</si>
  <si>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 (conv.)</t>
  </si>
  <si>
    <t>conversion</t>
  </si>
  <si>
    <t xml:space="preserve">    ↳ SEL</t>
  </si>
  <si>
    <t xml:space="preserve">    ↳ BEURRE</t>
  </si>
  <si>
    <t>Fiche technique — Pate a Savarins (Wittamer, variante)</t>
  </si>
  <si>
    <t>Pate a Savarins (Wittamer, variante)  C85.PATE.SAVARWI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</si>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</sst>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810</v>
      </c>
      <c r="C3" t="s" s="5">
        <v>3</v>
      </c>
      <c r="D3"/>
      <c r="E3"/>
      <c r="F3"/>
    </row>
    <row r="4">
      <c r="A4" t="s">
        <v>4</v>
      </c>
      <c r="B4" s="6">
        <f>$B$2*B3</f>
        <v>810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E7*0.489836</f>
        <v>0.048984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E8*3.9514</f>
        <v>0.59271</v>
      </c>
    </row>
    <row r="9">
      <c r="A9" t="s" s="8">
        <v>19</v>
      </c>
      <c r="B9" t="s">
        <v>20</v>
      </c>
      <c r="C9" t="s">
        <v>21</v>
      </c>
      <c r="D9" s="4">
        <v>10</v>
      </c>
      <c r="E9" s="6">
        <f>D9*$B$2</f>
        <v>10</v>
      </c>
      <c r="F9" t="s">
        <v>22</v>
      </c>
      <c r="G9" s="9">
        <f>E9*0.27</f>
        <v>2.7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15</v>
      </c>
      <c r="G10" s="9">
        <f>E10*0.186416</f>
        <v>0.009321</v>
      </c>
    </row>
    <row r="11">
      <c r="A11" t="s" s="8">
        <v>26</v>
      </c>
      <c r="B11" t="s">
        <v>27</v>
      </c>
      <c r="C11" t="s">
        <v>21</v>
      </c>
      <c r="D11" s="4">
        <v>0.4</v>
      </c>
      <c r="E11" s="6">
        <f>D11*$B$2</f>
        <v>0.4</v>
      </c>
      <c r="F11" t="s">
        <v>28</v>
      </c>
      <c r="G11" s="9">
        <f>E11*0.5999</f>
        <v>0.23996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15</v>
      </c>
      <c r="G12" s="9">
        <f>E12*2.2</f>
        <v>0.11</v>
      </c>
    </row>
    <row r="13">
      <c r="A13" t="s">
        <v>32</v>
      </c>
      <c r="B13" t="s">
        <v>33</v>
      </c>
      <c r="C13" t="s">
        <v>34</v>
      </c>
      <c r="D13" s="4">
        <v>0.06</v>
      </c>
      <c r="E13" s="6">
        <f>D13*$B$2</f>
        <v>0.06</v>
      </c>
      <c r="F13" t="s">
        <v>15</v>
      </c>
      <c r="G13" s="9">
        <f>E13*0.82</f>
        <v>0.0492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s" s="12">
        <v>43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42</v>
      </c>
      <c r="C2" t="s">
        <v>48</v>
      </c>
      <c r="D2" s="6">
        <f>'Besoins'!$B$2*810</f>
        <v>810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'Besoins'!$B$2*0.4</f>
        <v>0.4</v>
      </c>
      <c r="E3" t="s">
        <v>28</v>
      </c>
    </row>
    <row r="4">
      <c r="A4">
        <v>1</v>
      </c>
      <c r="B4" t="s">
        <v>51</v>
      </c>
      <c r="C4" t="s">
        <v>50</v>
      </c>
      <c r="D4" s="6">
        <f>'Besoins'!$B$2*0.05</f>
        <v>0.05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'Besoins'!$B$2*0.1</f>
        <v>0.1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'Besoins'!$B$2*0.06</f>
        <v>0.06</v>
      </c>
      <c r="E6" t="s">
        <v>15</v>
      </c>
    </row>
    <row r="7">
      <c r="A7">
        <v>1</v>
      </c>
      <c r="B7" t="s">
        <v>54</v>
      </c>
      <c r="C7" t="s">
        <v>55</v>
      </c>
      <c r="D7" s="6">
        <f>'Besoins'!$B$2*10</f>
        <v>10</v>
      </c>
      <c r="E7" t="s">
        <v>22</v>
      </c>
    </row>
    <row r="8">
      <c r="A8">
        <v>1</v>
      </c>
      <c r="B8" t="s">
        <v>56</v>
      </c>
      <c r="C8" t="s">
        <v>50</v>
      </c>
      <c r="D8" s="6">
        <f>'Besoins'!$B$2*0.05</f>
        <v>0.05</v>
      </c>
      <c r="E8" t="s">
        <v>15</v>
      </c>
    </row>
    <row r="9">
      <c r="A9">
        <v>1</v>
      </c>
      <c r="B9" t="s">
        <v>57</v>
      </c>
      <c r="C9" t="s">
        <v>50</v>
      </c>
      <c r="D9" s="6">
        <f>'Besoins'!$B$2*0.15</f>
        <v>0.15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"C85.PATE.SAVARWI · PAT.PATES.POUSSEES · référence : "&amp;Besoins!B3&amp;" "&amp;Besoins!C3&amp;" · multiplicateur réglable sur la feuille ""Besoins"""</f>
        <v>C85.PATE.SAVARWI · PAT.PATES.POUSSEES · référence : 810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Procedure!D2</f>
        <v>Meme methode, dosage Wittamer</v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2026-08-01T02:38:59Z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2026-08-01T02:38:59Z</dcterms:modified>
  <cp:revision>1</cp:revision>
</cp:coreProperties>
</file>